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06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<sst xmlns="http://schemas.openxmlformats.org/spreadsheetml/2006/main" count="167" uniqueCount="133">
  <si>
    <t xml:space="preserve">Хлеборезка </t>
  </si>
  <si>
    <t>Потребности приюта "Дружба"</t>
  </si>
  <si>
    <t xml:space="preserve">Вазоны </t>
  </si>
  <si>
    <t>Горшки для цветов</t>
  </si>
  <si>
    <t xml:space="preserve">Цветной принтер </t>
  </si>
  <si>
    <t>Проволока и бисер</t>
  </si>
  <si>
    <t>конструкторы (метал)</t>
  </si>
  <si>
    <t>Картон цветной (бархатный )</t>
  </si>
  <si>
    <t>Цветная бумага ,алюбомы для рисования</t>
  </si>
  <si>
    <t xml:space="preserve">Настольные дидактические игры </t>
  </si>
  <si>
    <t>магнитная азбука и цифры</t>
  </si>
  <si>
    <t xml:space="preserve"> комплект тетрадей и учебников 3-4 класс по программе Н.Б.Истоминой</t>
  </si>
  <si>
    <t>мультфильмы и детские фильмы на DVD носителях</t>
  </si>
  <si>
    <t>Школьные принадлежности(линейки циркули транспортиры)</t>
  </si>
  <si>
    <t>Игры настольные (футбол ,хоккей, жел. дорога)</t>
  </si>
  <si>
    <t>гуашь</t>
  </si>
  <si>
    <t xml:space="preserve">кисти для рисования </t>
  </si>
  <si>
    <t>фотоаппарат</t>
  </si>
  <si>
    <t>фотообои</t>
  </si>
  <si>
    <t xml:space="preserve">Стир порошок-автомат </t>
  </si>
  <si>
    <t>для девочек 27-39</t>
  </si>
  <si>
    <t>Обувь зимняя для маличиков размеры 27-42</t>
  </si>
  <si>
    <t xml:space="preserve">Носочки </t>
  </si>
  <si>
    <t xml:space="preserve">Колготки </t>
  </si>
  <si>
    <t xml:space="preserve">наборы ниток Мулине </t>
  </si>
  <si>
    <t xml:space="preserve">комплекты для выжигания </t>
  </si>
  <si>
    <t xml:space="preserve">то что синим во вторую </t>
  </si>
  <si>
    <t>все остальное как получится .</t>
  </si>
  <si>
    <r>
      <t>Примечания</t>
    </r>
    <r>
      <rPr>
        <sz val="10"/>
        <color indexed="10"/>
        <rFont val="Arial Cyr"/>
        <family val="0"/>
      </rPr>
      <t xml:space="preserve"> : то что красным выделено нужно в первую очередь ,одна из девочек не ходит в школу только потому что нечего обуть .</t>
    </r>
  </si>
  <si>
    <t>машинки</t>
  </si>
  <si>
    <t>(дутики)</t>
  </si>
  <si>
    <t>валенки</t>
  </si>
  <si>
    <t>тапочки</t>
  </si>
  <si>
    <t>8-08130-4-24-39</t>
  </si>
  <si>
    <t>8-08130-4-26-46 д.</t>
  </si>
  <si>
    <t>наталья владимировна</t>
  </si>
  <si>
    <t>картридж ч/б МВ4016 (НР???)</t>
  </si>
  <si>
    <t>МЕТРО</t>
  </si>
  <si>
    <t>СОБРАНО СРЕДСТВ</t>
  </si>
  <si>
    <t>ЗАКУПЛЕНО, в т.ч.</t>
  </si>
  <si>
    <t>Остаток средств</t>
  </si>
  <si>
    <t>Остаток с предыдущей поездки</t>
  </si>
  <si>
    <t>пара</t>
  </si>
  <si>
    <t>шт.</t>
  </si>
  <si>
    <t>рамки для поделок</t>
  </si>
  <si>
    <t>рюкзак школьный</t>
  </si>
  <si>
    <t>набор детской посуды</t>
  </si>
  <si>
    <t>пистолет с присоской и мишенью</t>
  </si>
  <si>
    <t>пистолет с целью лазерный</t>
  </si>
  <si>
    <t>набор оружие+рация</t>
  </si>
  <si>
    <t>набор оружие+каска+наручники</t>
  </si>
  <si>
    <t>пистолет с лазерным прицелом</t>
  </si>
  <si>
    <t>радиоуправляемый вертолет</t>
  </si>
  <si>
    <t>запускающийся вертолет</t>
  </si>
  <si>
    <t>радиоуправляемый бомбардировщик</t>
  </si>
  <si>
    <t>радиоуправляемый грузовик</t>
  </si>
  <si>
    <t>р/у танк</t>
  </si>
  <si>
    <t>р/у трактор с ковшом</t>
  </si>
  <si>
    <t>р/у Мерседес</t>
  </si>
  <si>
    <t>куклы</t>
  </si>
  <si>
    <t>наборы для песочницы</t>
  </si>
  <si>
    <t>паззлы</t>
  </si>
  <si>
    <t>велосипед взрослый</t>
  </si>
  <si>
    <t>велосипед подростковый</t>
  </si>
  <si>
    <t>СД-плееры</t>
  </si>
  <si>
    <t>мыло</t>
  </si>
  <si>
    <t>асс.</t>
  </si>
  <si>
    <t>роликовые коньки б/у</t>
  </si>
  <si>
    <t>пряжа</t>
  </si>
  <si>
    <t>обувь детская б/у</t>
  </si>
  <si>
    <t>книги б/у</t>
  </si>
  <si>
    <t>батарейки</t>
  </si>
  <si>
    <t>носки, 40 пар</t>
  </si>
  <si>
    <t>р/у гоночная машина</t>
  </si>
  <si>
    <t>р/у джип</t>
  </si>
  <si>
    <t>фрукты, соки, торты, батарейки</t>
  </si>
  <si>
    <t>ИКЕА</t>
  </si>
  <si>
    <t>МЕТРО и Интернет-магазин www.papa-shop.ru, в т.ч.:</t>
  </si>
  <si>
    <t>Прочее:</t>
  </si>
  <si>
    <t>накладные расходы (междуго-</t>
  </si>
  <si>
    <t>родние переговоры с г. Сычевка</t>
  </si>
  <si>
    <t xml:space="preserve">(май-июнь), с г. Владимир </t>
  </si>
  <si>
    <t>(заказ детских игровой и</t>
  </si>
  <si>
    <t>спортивной площадок), траспорт-</t>
  </si>
  <si>
    <t>игры на СД-дисках</t>
  </si>
  <si>
    <t>мячи надувные</t>
  </si>
  <si>
    <t>сетка для волейбола</t>
  </si>
  <si>
    <t>Эмаль ПФ-115 для забора (20кг)</t>
  </si>
  <si>
    <t>ведро</t>
  </si>
  <si>
    <t>кисти</t>
  </si>
  <si>
    <t>ные расходы и пр.)</t>
  </si>
  <si>
    <t xml:space="preserve">Спорттовары </t>
  </si>
  <si>
    <t>бадминтон, мячи футбольные,</t>
  </si>
  <si>
    <t>волейбольные, насос, валаны</t>
  </si>
  <si>
    <t>ОТЧЕТ О ЗАКУПКАХ № 5 (часть 1)</t>
  </si>
  <si>
    <t>(поездка 14-21 июля 2006г.)</t>
  </si>
  <si>
    <t>Часть 2</t>
  </si>
  <si>
    <t>№ п/п</t>
  </si>
  <si>
    <t>Наименование</t>
  </si>
  <si>
    <t>Кол-во</t>
  </si>
  <si>
    <t>1.</t>
  </si>
  <si>
    <t>Горка с навесом - 2</t>
  </si>
  <si>
    <t>2.</t>
  </si>
  <si>
    <t>Качели  "Русские"</t>
  </si>
  <si>
    <t>3.</t>
  </si>
  <si>
    <t>Качалка – лодочка</t>
  </si>
  <si>
    <t>4.</t>
  </si>
  <si>
    <t>Шведка – уголок</t>
  </si>
  <si>
    <t>5.</t>
  </si>
  <si>
    <t>Карусель - трехместная</t>
  </si>
  <si>
    <t>6.</t>
  </si>
  <si>
    <t>Пирамида</t>
  </si>
  <si>
    <t>7.</t>
  </si>
  <si>
    <t>Беседка "Малыш"</t>
  </si>
  <si>
    <t>8.</t>
  </si>
  <si>
    <t>Песочница</t>
  </si>
  <si>
    <t>9.</t>
  </si>
  <si>
    <t>Турник "Три уровня"</t>
  </si>
  <si>
    <t>10.</t>
  </si>
  <si>
    <t>Пирамида - тренажер</t>
  </si>
  <si>
    <t>11.</t>
  </si>
  <si>
    <t xml:space="preserve">Брусья </t>
  </si>
  <si>
    <t>12.</t>
  </si>
  <si>
    <t>Волейбольная стойка</t>
  </si>
  <si>
    <t>13.</t>
  </si>
  <si>
    <t>Ворота "Минифутбол"</t>
  </si>
  <si>
    <t>14.</t>
  </si>
  <si>
    <t>Рукоход - двойной</t>
  </si>
  <si>
    <t>15.</t>
  </si>
  <si>
    <t>Скамья "Парковая -1"</t>
  </si>
  <si>
    <t>ВСЕГО на сумму:</t>
  </si>
  <si>
    <t xml:space="preserve">Благодаря спонсорской помощи в приют были закуплены, переданы и установлены следующие </t>
  </si>
  <si>
    <t>элементы детских игровой и спортивной площадок: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</si>
</sst>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color indexed="57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70">
      <selection activeCell="F41" sqref="F41"/>
    </sheetView>
  </sheetViews>
  <sheetFormatPr defaultColWidth="9.00390625" defaultRowHeight="12.75"/>
  <cols>
    <col min="1" max="1" width="5.75390625" style="0" customWidth="1"/>
    <col min="2" max="4" width="23.00390625" style="0" customWidth="1"/>
  </cols>
  <sheetData>
    <row r="2" ht="13.5" thickBot="1"/>
    <row r="3" spans="1:3" ht="13.5" thickBot="1">
      <c r="A3" s="22" t="s">
        <v>1</v>
      </c>
      <c r="B3" s="23"/>
      <c r="C3" s="1"/>
    </row>
    <row r="4" spans="1:2" ht="12.75">
      <c r="A4">
        <v>1</v>
      </c>
      <c r="B4" t="s">
        <v>0</v>
      </c>
    </row>
    <row r="5" spans="1:2" ht="12.75">
      <c r="A5">
        <v>2</v>
      </c>
      <c r="B5" t="s">
        <v>2</v>
      </c>
    </row>
    <row r="6" spans="1:2" ht="12.75">
      <c r="A6">
        <v>3</v>
      </c>
      <c r="B6" t="s">
        <v>3</v>
      </c>
    </row>
    <row r="7" spans="1:2" ht="12.75">
      <c r="A7">
        <v>4</v>
      </c>
      <c r="B7" t="s">
        <v>4</v>
      </c>
    </row>
    <row r="8" spans="1:2" ht="12.75">
      <c r="A8">
        <v>5</v>
      </c>
      <c r="B8" t="s">
        <v>5</v>
      </c>
    </row>
    <row r="9" spans="1:2" ht="12.75">
      <c r="A9">
        <v>6</v>
      </c>
      <c r="B9" s="3" t="s">
        <v>6</v>
      </c>
    </row>
    <row r="10" spans="1:2" ht="12.75">
      <c r="A10" s="6">
        <v>7</v>
      </c>
      <c r="B10" t="s">
        <v>7</v>
      </c>
    </row>
    <row r="11" spans="1:2" ht="12.75">
      <c r="A11" s="6">
        <v>13</v>
      </c>
      <c r="B11" t="s">
        <v>13</v>
      </c>
    </row>
    <row r="12" spans="1:2" ht="12.75">
      <c r="A12" s="6">
        <v>15</v>
      </c>
      <c r="B12" s="3" t="s">
        <v>15</v>
      </c>
    </row>
    <row r="13" spans="1:2" ht="12.75">
      <c r="A13" s="6">
        <v>16</v>
      </c>
      <c r="B13" s="3" t="s">
        <v>16</v>
      </c>
    </row>
    <row r="14" spans="1:2" ht="12.75">
      <c r="A14" s="6">
        <v>8</v>
      </c>
      <c r="B14" t="s">
        <v>8</v>
      </c>
    </row>
    <row r="15" spans="1:2" ht="12.75">
      <c r="A15">
        <v>9</v>
      </c>
      <c r="B15" t="s">
        <v>9</v>
      </c>
    </row>
    <row r="16" spans="1:2" ht="12.75">
      <c r="A16">
        <v>10</v>
      </c>
      <c r="B16" s="2" t="s">
        <v>10</v>
      </c>
    </row>
    <row r="17" spans="1:2" ht="12.75">
      <c r="A17">
        <v>11</v>
      </c>
      <c r="B17" t="s">
        <v>11</v>
      </c>
    </row>
    <row r="18" spans="1:2" ht="12.75">
      <c r="A18">
        <v>12</v>
      </c>
      <c r="B18" s="3" t="s">
        <v>12</v>
      </c>
    </row>
    <row r="20" spans="1:2" ht="12.75">
      <c r="A20">
        <v>14</v>
      </c>
      <c r="B20" s="3" t="s">
        <v>14</v>
      </c>
    </row>
    <row r="22" ht="12.75">
      <c r="B22" s="3" t="s">
        <v>36</v>
      </c>
    </row>
    <row r="23" spans="1:2" ht="12.75">
      <c r="A23">
        <v>17</v>
      </c>
      <c r="B23" t="s">
        <v>17</v>
      </c>
    </row>
    <row r="24" spans="1:2" ht="12.75">
      <c r="A24">
        <v>18</v>
      </c>
      <c r="B24" t="s">
        <v>25</v>
      </c>
    </row>
    <row r="25" spans="1:2" ht="12.75">
      <c r="A25">
        <v>19</v>
      </c>
      <c r="B25" t="s">
        <v>18</v>
      </c>
    </row>
    <row r="26" spans="1:2" ht="12.75">
      <c r="A26">
        <v>20</v>
      </c>
      <c r="B26" t="s">
        <v>24</v>
      </c>
    </row>
    <row r="27" spans="1:2" ht="12.75">
      <c r="A27">
        <v>21</v>
      </c>
      <c r="B27" s="3" t="s">
        <v>19</v>
      </c>
    </row>
    <row r="28" spans="1:4" ht="12.75">
      <c r="A28">
        <v>22</v>
      </c>
      <c r="B28" s="2" t="s">
        <v>21</v>
      </c>
      <c r="D28" t="s">
        <v>30</v>
      </c>
    </row>
    <row r="29" spans="1:4" ht="12.75">
      <c r="A29">
        <v>23</v>
      </c>
      <c r="B29" s="2" t="s">
        <v>20</v>
      </c>
      <c r="D29" t="s">
        <v>31</v>
      </c>
    </row>
    <row r="30" ht="12.75">
      <c r="B30" s="2" t="s">
        <v>32</v>
      </c>
    </row>
    <row r="31" spans="1:2" ht="12.75">
      <c r="A31">
        <v>24</v>
      </c>
      <c r="B31" s="2" t="s">
        <v>22</v>
      </c>
    </row>
    <row r="32" spans="1:2" ht="12.75">
      <c r="A32">
        <v>25</v>
      </c>
      <c r="B32" s="2" t="s">
        <v>23</v>
      </c>
    </row>
    <row r="34" ht="15">
      <c r="B34" s="5" t="s">
        <v>28</v>
      </c>
    </row>
    <row r="35" spans="2:3" ht="12.75">
      <c r="B35" s="3" t="s">
        <v>26</v>
      </c>
      <c r="C35" s="4" t="s">
        <v>27</v>
      </c>
    </row>
    <row r="37" ht="12.75">
      <c r="B37" t="s">
        <v>29</v>
      </c>
    </row>
    <row r="41" ht="12.75">
      <c r="B41" t="s">
        <v>33</v>
      </c>
    </row>
    <row r="42" spans="2:3" ht="12.75">
      <c r="B42" t="s">
        <v>34</v>
      </c>
      <c r="C42" t="s">
        <v>35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3"/>
  <sheetViews>
    <sheetView tabSelected="1" workbookViewId="0" topLeftCell="A80">
      <selection activeCell="F99" sqref="F99"/>
    </sheetView>
  </sheetViews>
  <sheetFormatPr defaultColWidth="9.00390625" defaultRowHeight="12.75"/>
  <cols>
    <col min="1" max="1" width="6.75390625" style="0" customWidth="1"/>
    <col min="2" max="2" width="37.125" style="0" customWidth="1"/>
    <col min="3" max="3" width="12.75390625" style="0" customWidth="1"/>
    <col min="4" max="4" width="12.00390625" style="0" customWidth="1"/>
    <col min="5" max="5" width="10.75390625" style="0" customWidth="1"/>
  </cols>
  <sheetData>
    <row r="2" ht="23.25">
      <c r="C2" s="10" t="s">
        <v>94</v>
      </c>
    </row>
    <row r="3" ht="23.25">
      <c r="C3" s="10" t="s">
        <v>95</v>
      </c>
    </row>
    <row r="4" ht="23.25">
      <c r="C4" s="10"/>
    </row>
    <row r="5" ht="23.25">
      <c r="C5" s="10"/>
    </row>
    <row r="7" spans="2:4" ht="18">
      <c r="B7" s="11" t="s">
        <v>41</v>
      </c>
      <c r="D7" s="11">
        <v>3956</v>
      </c>
    </row>
    <row r="8" spans="2:4" ht="18">
      <c r="B8" s="11"/>
      <c r="D8" s="11"/>
    </row>
    <row r="9" spans="2:4" ht="18">
      <c r="B9" s="11" t="s">
        <v>38</v>
      </c>
      <c r="D9" s="11">
        <v>30730</v>
      </c>
    </row>
    <row r="12" spans="2:4" ht="18">
      <c r="B12" s="11" t="s">
        <v>39</v>
      </c>
      <c r="D12" s="11">
        <f>F72</f>
        <v>34263</v>
      </c>
    </row>
    <row r="17" spans="2:6" ht="15.75">
      <c r="B17" s="15" t="s">
        <v>91</v>
      </c>
      <c r="C17" s="13"/>
      <c r="D17" s="13"/>
      <c r="E17" s="12"/>
      <c r="F17" s="12"/>
    </row>
    <row r="18" spans="2:6" ht="15">
      <c r="B18" s="12" t="s">
        <v>92</v>
      </c>
      <c r="C18" s="13"/>
      <c r="D18" s="13"/>
      <c r="E18" s="12"/>
      <c r="F18" s="12"/>
    </row>
    <row r="19" spans="2:6" ht="15">
      <c r="B19" s="12" t="s">
        <v>93</v>
      </c>
      <c r="C19" s="13" t="s">
        <v>66</v>
      </c>
      <c r="D19" s="13">
        <v>1</v>
      </c>
      <c r="E19" s="12">
        <v>2259</v>
      </c>
      <c r="F19" s="12">
        <v>2259</v>
      </c>
    </row>
    <row r="20" spans="2:6" ht="15">
      <c r="B20" s="14" t="s">
        <v>86</v>
      </c>
      <c r="C20" s="13" t="s">
        <v>43</v>
      </c>
      <c r="D20" s="13">
        <v>1</v>
      </c>
      <c r="E20" s="12">
        <v>1110</v>
      </c>
      <c r="F20" s="12">
        <f>E20*D20</f>
        <v>1110</v>
      </c>
    </row>
    <row r="21" spans="2:6" ht="15">
      <c r="B21" s="14"/>
      <c r="C21" s="13"/>
      <c r="D21" s="13"/>
      <c r="E21" s="12"/>
      <c r="F21" s="12"/>
    </row>
    <row r="22" spans="2:6" ht="15.75">
      <c r="B22" s="15" t="s">
        <v>76</v>
      </c>
      <c r="C22" s="13"/>
      <c r="D22" s="13"/>
      <c r="E22" s="12"/>
      <c r="F22" s="12"/>
    </row>
    <row r="23" spans="2:6" ht="15">
      <c r="B23" s="12" t="s">
        <v>44</v>
      </c>
      <c r="C23" s="13" t="s">
        <v>43</v>
      </c>
      <c r="D23" s="13">
        <v>15</v>
      </c>
      <c r="E23" s="12">
        <v>13</v>
      </c>
      <c r="F23" s="12">
        <v>195</v>
      </c>
    </row>
    <row r="24" spans="2:6" ht="15">
      <c r="B24" s="19"/>
      <c r="C24" s="20"/>
      <c r="D24" s="13"/>
      <c r="E24" s="12"/>
      <c r="F24" s="12"/>
    </row>
    <row r="25" spans="2:6" ht="15.75">
      <c r="B25" s="16" t="s">
        <v>77</v>
      </c>
      <c r="C25" s="18"/>
      <c r="D25" s="12"/>
      <c r="E25" s="12"/>
      <c r="F25" s="15">
        <v>19304</v>
      </c>
    </row>
    <row r="26" spans="2:6" ht="15">
      <c r="B26" s="12" t="s">
        <v>46</v>
      </c>
      <c r="C26" s="13" t="s">
        <v>43</v>
      </c>
      <c r="D26" s="13">
        <v>1</v>
      </c>
      <c r="E26" s="12"/>
      <c r="F26" s="12"/>
    </row>
    <row r="27" spans="2:6" ht="15">
      <c r="B27" s="12" t="s">
        <v>47</v>
      </c>
      <c r="C27" s="13" t="s">
        <v>43</v>
      </c>
      <c r="D27" s="13">
        <v>2</v>
      </c>
      <c r="E27" s="12"/>
      <c r="F27" s="12"/>
    </row>
    <row r="28" spans="2:6" ht="15">
      <c r="B28" s="12" t="s">
        <v>48</v>
      </c>
      <c r="C28" s="13" t="s">
        <v>43</v>
      </c>
      <c r="D28" s="13">
        <v>1</v>
      </c>
      <c r="E28" s="12"/>
      <c r="F28" s="12"/>
    </row>
    <row r="29" spans="2:6" ht="15">
      <c r="B29" s="12" t="s">
        <v>49</v>
      </c>
      <c r="C29" s="13" t="s">
        <v>43</v>
      </c>
      <c r="D29" s="13">
        <v>2</v>
      </c>
      <c r="E29" s="12"/>
      <c r="F29" s="12"/>
    </row>
    <row r="30" spans="2:6" ht="15">
      <c r="B30" s="12" t="s">
        <v>50</v>
      </c>
      <c r="C30" s="13" t="s">
        <v>43</v>
      </c>
      <c r="D30" s="13">
        <v>2</v>
      </c>
      <c r="E30" s="12"/>
      <c r="F30" s="12"/>
    </row>
    <row r="31" spans="2:6" ht="15">
      <c r="B31" s="12" t="s">
        <v>51</v>
      </c>
      <c r="C31" s="13" t="s">
        <v>43</v>
      </c>
      <c r="D31" s="13">
        <v>1</v>
      </c>
      <c r="E31" s="12"/>
      <c r="F31" s="12"/>
    </row>
    <row r="32" spans="2:6" ht="15">
      <c r="B32" s="12" t="s">
        <v>52</v>
      </c>
      <c r="C32" s="13" t="s">
        <v>43</v>
      </c>
      <c r="D32" s="13">
        <v>2</v>
      </c>
      <c r="E32" s="12"/>
      <c r="F32" s="12"/>
    </row>
    <row r="33" spans="2:6" ht="15">
      <c r="B33" s="12" t="s">
        <v>53</v>
      </c>
      <c r="C33" s="13" t="s">
        <v>43</v>
      </c>
      <c r="D33" s="13">
        <v>1</v>
      </c>
      <c r="E33" s="12"/>
      <c r="F33" s="12"/>
    </row>
    <row r="34" spans="2:6" ht="15">
      <c r="B34" s="12" t="s">
        <v>54</v>
      </c>
      <c r="C34" s="13" t="s">
        <v>43</v>
      </c>
      <c r="D34" s="13">
        <v>1</v>
      </c>
      <c r="E34" s="12"/>
      <c r="F34" s="12"/>
    </row>
    <row r="35" spans="2:6" ht="15">
      <c r="B35" s="12" t="s">
        <v>55</v>
      </c>
      <c r="C35" s="13" t="s">
        <v>43</v>
      </c>
      <c r="D35" s="13">
        <v>1</v>
      </c>
      <c r="E35" s="12"/>
      <c r="F35" s="12"/>
    </row>
    <row r="36" spans="2:6" ht="15">
      <c r="B36" s="12" t="s">
        <v>74</v>
      </c>
      <c r="C36" s="13" t="s">
        <v>43</v>
      </c>
      <c r="D36" s="13">
        <v>4</v>
      </c>
      <c r="E36" s="12"/>
      <c r="F36" s="12"/>
    </row>
    <row r="37" spans="2:6" ht="15">
      <c r="B37" s="12" t="s">
        <v>56</v>
      </c>
      <c r="C37" s="13" t="s">
        <v>43</v>
      </c>
      <c r="D37" s="13">
        <v>1</v>
      </c>
      <c r="E37" s="12"/>
      <c r="F37" s="12"/>
    </row>
    <row r="38" spans="2:6" ht="15">
      <c r="B38" s="12" t="s">
        <v>57</v>
      </c>
      <c r="C38" s="13" t="s">
        <v>43</v>
      </c>
      <c r="D38" s="13">
        <v>1</v>
      </c>
      <c r="E38" s="12"/>
      <c r="F38" s="12"/>
    </row>
    <row r="39" spans="2:6" ht="15">
      <c r="B39" s="12" t="s">
        <v>73</v>
      </c>
      <c r="C39" s="13" t="s">
        <v>43</v>
      </c>
      <c r="D39" s="13">
        <v>1</v>
      </c>
      <c r="E39" s="12"/>
      <c r="F39" s="12"/>
    </row>
    <row r="40" spans="2:6" ht="15">
      <c r="B40" s="12" t="s">
        <v>58</v>
      </c>
      <c r="C40" s="13" t="s">
        <v>43</v>
      </c>
      <c r="D40" s="13">
        <v>1</v>
      </c>
      <c r="E40" s="12"/>
      <c r="F40" s="12"/>
    </row>
    <row r="41" spans="2:6" ht="15">
      <c r="B41" s="12" t="s">
        <v>59</v>
      </c>
      <c r="C41" s="13" t="s">
        <v>43</v>
      </c>
      <c r="D41" s="13">
        <v>2</v>
      </c>
      <c r="E41" s="12"/>
      <c r="F41" s="12"/>
    </row>
    <row r="42" spans="2:6" ht="15">
      <c r="B42" s="12" t="s">
        <v>85</v>
      </c>
      <c r="C42" s="13" t="s">
        <v>43</v>
      </c>
      <c r="D42" s="13">
        <v>5</v>
      </c>
      <c r="E42" s="12"/>
      <c r="F42" s="12"/>
    </row>
    <row r="43" spans="2:6" ht="15">
      <c r="B43" s="12" t="s">
        <v>60</v>
      </c>
      <c r="C43" s="13" t="s">
        <v>43</v>
      </c>
      <c r="D43" s="13">
        <v>6</v>
      </c>
      <c r="E43" s="12"/>
      <c r="F43" s="12"/>
    </row>
    <row r="44" spans="2:6" ht="15">
      <c r="B44" s="12" t="s">
        <v>61</v>
      </c>
      <c r="C44" s="13" t="s">
        <v>43</v>
      </c>
      <c r="D44" s="13">
        <v>3</v>
      </c>
      <c r="E44" s="12"/>
      <c r="F44" s="12"/>
    </row>
    <row r="45" spans="2:6" ht="15">
      <c r="B45" s="12" t="s">
        <v>62</v>
      </c>
      <c r="C45" s="13" t="s">
        <v>43</v>
      </c>
      <c r="D45" s="13">
        <v>2</v>
      </c>
      <c r="E45" s="12"/>
      <c r="F45" s="12"/>
    </row>
    <row r="46" spans="2:6" ht="15">
      <c r="B46" s="12" t="s">
        <v>63</v>
      </c>
      <c r="C46" s="13" t="s">
        <v>43</v>
      </c>
      <c r="D46" s="13">
        <v>1</v>
      </c>
      <c r="E46" s="12"/>
      <c r="F46" s="12"/>
    </row>
    <row r="47" spans="2:6" ht="15">
      <c r="B47" s="12"/>
      <c r="C47" s="13"/>
      <c r="D47" s="13"/>
      <c r="E47" s="12"/>
      <c r="F47" s="12"/>
    </row>
    <row r="48" spans="2:6" ht="15.75">
      <c r="B48" s="15" t="s">
        <v>37</v>
      </c>
      <c r="C48" s="12"/>
      <c r="D48" s="12"/>
      <c r="E48" s="12"/>
      <c r="F48" s="12"/>
    </row>
    <row r="49" spans="2:6" ht="15">
      <c r="B49" s="12" t="s">
        <v>75</v>
      </c>
      <c r="C49" s="12" t="s">
        <v>66</v>
      </c>
      <c r="D49" s="13">
        <v>1</v>
      </c>
      <c r="E49" s="12">
        <v>5211</v>
      </c>
      <c r="F49" s="12">
        <f>E49*D49</f>
        <v>5211</v>
      </c>
    </row>
    <row r="50" spans="2:6" ht="15">
      <c r="B50" s="12"/>
      <c r="C50" s="12"/>
      <c r="D50" s="12"/>
      <c r="E50" s="12"/>
      <c r="F50" s="12"/>
    </row>
    <row r="51" spans="2:6" ht="15.75">
      <c r="B51" s="17" t="s">
        <v>78</v>
      </c>
      <c r="C51" s="12"/>
      <c r="D51" s="12"/>
      <c r="E51" s="12"/>
      <c r="F51" s="12"/>
    </row>
    <row r="52" spans="2:6" ht="15">
      <c r="B52" s="12" t="s">
        <v>72</v>
      </c>
      <c r="C52" s="13" t="s">
        <v>66</v>
      </c>
      <c r="D52" s="13">
        <v>1</v>
      </c>
      <c r="E52" s="12">
        <v>500</v>
      </c>
      <c r="F52" s="12">
        <f>E52*D52</f>
        <v>500</v>
      </c>
    </row>
    <row r="53" spans="2:6" ht="15">
      <c r="B53" s="12" t="s">
        <v>45</v>
      </c>
      <c r="C53" s="13" t="s">
        <v>43</v>
      </c>
      <c r="D53" s="13">
        <v>1</v>
      </c>
      <c r="E53" s="12">
        <v>750</v>
      </c>
      <c r="F53" s="12">
        <f aca="true" t="shared" si="0" ref="F53:F63">E53*D53</f>
        <v>750</v>
      </c>
    </row>
    <row r="54" spans="2:6" ht="15">
      <c r="B54" s="14" t="s">
        <v>71</v>
      </c>
      <c r="C54" s="13" t="s">
        <v>66</v>
      </c>
      <c r="D54" s="13">
        <v>1</v>
      </c>
      <c r="E54" s="12">
        <v>870</v>
      </c>
      <c r="F54" s="12">
        <f t="shared" si="0"/>
        <v>870</v>
      </c>
    </row>
    <row r="55" spans="2:6" ht="15">
      <c r="B55" s="14" t="s">
        <v>87</v>
      </c>
      <c r="C55" s="13" t="s">
        <v>88</v>
      </c>
      <c r="D55" s="13">
        <v>2</v>
      </c>
      <c r="E55" s="12">
        <v>1050</v>
      </c>
      <c r="F55" s="12">
        <f t="shared" si="0"/>
        <v>2100</v>
      </c>
    </row>
    <row r="56" spans="2:6" ht="15">
      <c r="B56" s="14" t="s">
        <v>89</v>
      </c>
      <c r="C56" s="13" t="s">
        <v>43</v>
      </c>
      <c r="D56" s="13">
        <v>10</v>
      </c>
      <c r="E56" s="12">
        <v>10</v>
      </c>
      <c r="F56" s="12">
        <f t="shared" si="0"/>
        <v>100</v>
      </c>
    </row>
    <row r="57" spans="2:6" ht="15">
      <c r="B57" s="12" t="s">
        <v>64</v>
      </c>
      <c r="C57" s="13" t="s">
        <v>43</v>
      </c>
      <c r="D57" s="13">
        <v>2</v>
      </c>
      <c r="E57" s="12">
        <v>0</v>
      </c>
      <c r="F57" s="12">
        <f t="shared" si="0"/>
        <v>0</v>
      </c>
    </row>
    <row r="58" spans="2:6" ht="15">
      <c r="B58" s="12" t="s">
        <v>65</v>
      </c>
      <c r="C58" s="13" t="s">
        <v>66</v>
      </c>
      <c r="D58" s="13">
        <v>1</v>
      </c>
      <c r="E58" s="12">
        <v>0</v>
      </c>
      <c r="F58" s="12">
        <f t="shared" si="0"/>
        <v>0</v>
      </c>
    </row>
    <row r="59" spans="2:6" ht="15">
      <c r="B59" s="14" t="s">
        <v>67</v>
      </c>
      <c r="C59" s="13" t="s">
        <v>42</v>
      </c>
      <c r="D59" s="13">
        <v>1</v>
      </c>
      <c r="E59" s="12">
        <v>0</v>
      </c>
      <c r="F59" s="12">
        <f t="shared" si="0"/>
        <v>0</v>
      </c>
    </row>
    <row r="60" spans="2:6" ht="15">
      <c r="B60" s="14" t="s">
        <v>68</v>
      </c>
      <c r="C60" s="13" t="s">
        <v>66</v>
      </c>
      <c r="D60" s="13">
        <v>1</v>
      </c>
      <c r="E60" s="12">
        <v>0</v>
      </c>
      <c r="F60" s="12">
        <f t="shared" si="0"/>
        <v>0</v>
      </c>
    </row>
    <row r="61" spans="2:6" ht="15">
      <c r="B61" s="14" t="s">
        <v>69</v>
      </c>
      <c r="C61" s="13" t="s">
        <v>66</v>
      </c>
      <c r="D61" s="13">
        <v>1</v>
      </c>
      <c r="E61" s="12">
        <v>0</v>
      </c>
      <c r="F61" s="12">
        <f t="shared" si="0"/>
        <v>0</v>
      </c>
    </row>
    <row r="62" spans="2:6" ht="15">
      <c r="B62" s="14" t="s">
        <v>84</v>
      </c>
      <c r="C62" s="13" t="s">
        <v>66</v>
      </c>
      <c r="D62" s="13">
        <v>1</v>
      </c>
      <c r="E62" s="12">
        <v>0</v>
      </c>
      <c r="F62" s="12">
        <f t="shared" si="0"/>
        <v>0</v>
      </c>
    </row>
    <row r="63" spans="2:6" ht="15">
      <c r="B63" s="12" t="s">
        <v>70</v>
      </c>
      <c r="C63" s="13" t="s">
        <v>66</v>
      </c>
      <c r="D63" s="13">
        <v>1</v>
      </c>
      <c r="E63" s="12">
        <v>0</v>
      </c>
      <c r="F63" s="12">
        <f t="shared" si="0"/>
        <v>0</v>
      </c>
    </row>
    <row r="64" spans="2:6" ht="15">
      <c r="B64" s="12" t="s">
        <v>79</v>
      </c>
      <c r="C64" s="13"/>
      <c r="D64" s="13"/>
      <c r="E64" s="12"/>
      <c r="F64" s="12"/>
    </row>
    <row r="65" spans="2:6" ht="15">
      <c r="B65" s="12" t="s">
        <v>80</v>
      </c>
      <c r="C65" s="13"/>
      <c r="D65" s="13"/>
      <c r="E65" s="12"/>
      <c r="F65" s="12"/>
    </row>
    <row r="66" spans="2:6" ht="15">
      <c r="B66" s="12" t="s">
        <v>81</v>
      </c>
      <c r="C66" s="13"/>
      <c r="D66" s="13"/>
      <c r="E66" s="12"/>
      <c r="F66" s="12"/>
    </row>
    <row r="67" spans="2:6" ht="15">
      <c r="B67" s="12" t="s">
        <v>82</v>
      </c>
      <c r="C67" s="13"/>
      <c r="D67" s="13"/>
      <c r="E67" s="12"/>
      <c r="F67" s="12"/>
    </row>
    <row r="68" spans="2:6" ht="15">
      <c r="B68" s="12" t="s">
        <v>83</v>
      </c>
      <c r="C68" s="13"/>
      <c r="D68" s="13"/>
      <c r="E68" s="12"/>
      <c r="F68" s="12"/>
    </row>
    <row r="69" spans="2:6" ht="15.75">
      <c r="B69" s="12" t="s">
        <v>90</v>
      </c>
      <c r="C69" s="13" t="s">
        <v>66</v>
      </c>
      <c r="D69" s="13">
        <v>1</v>
      </c>
      <c r="E69" s="21">
        <v>1864</v>
      </c>
      <c r="F69" s="15">
        <f>E69*D69</f>
        <v>1864</v>
      </c>
    </row>
    <row r="70" spans="2:6" ht="15.75">
      <c r="B70" s="12"/>
      <c r="C70" s="13"/>
      <c r="D70" s="13"/>
      <c r="E70" s="21"/>
      <c r="F70" s="15"/>
    </row>
    <row r="71" spans="2:6" ht="15.75">
      <c r="B71" s="12"/>
      <c r="C71" s="12"/>
      <c r="D71" s="12"/>
      <c r="E71" s="12"/>
      <c r="F71" s="15"/>
    </row>
    <row r="72" spans="2:6" ht="15.75">
      <c r="B72" s="12"/>
      <c r="C72" s="12"/>
      <c r="D72" s="12"/>
      <c r="E72" s="12"/>
      <c r="F72" s="15">
        <f>SUM(F17:F69)</f>
        <v>34263</v>
      </c>
    </row>
    <row r="74" spans="2:5" ht="20.25">
      <c r="B74" s="8" t="s">
        <v>40</v>
      </c>
      <c r="C74" s="8"/>
      <c r="D74" s="9"/>
      <c r="E74" s="8">
        <f>D7+D9-D12</f>
        <v>423</v>
      </c>
    </row>
    <row r="75" spans="4:5" ht="12.75">
      <c r="D75" s="7"/>
      <c r="E75" s="6"/>
    </row>
    <row r="76" spans="4:5" ht="12.75">
      <c r="D76" s="7"/>
      <c r="E76" s="6"/>
    </row>
    <row r="77" spans="4:5" ht="12.75">
      <c r="D77" s="7"/>
      <c r="E77" s="6"/>
    </row>
    <row r="78" spans="4:5" ht="12.75">
      <c r="D78" s="7"/>
      <c r="E78" s="6"/>
    </row>
    <row r="79" ht="23.25">
      <c r="C79" s="24" t="s">
        <v>96</v>
      </c>
    </row>
    <row r="81" s="18" customFormat="1" ht="15">
      <c r="B81" s="18" t="s">
        <v>131</v>
      </c>
    </row>
    <row r="82" s="18" customFormat="1" ht="15">
      <c r="B82" s="18" t="s">
        <v>132</v>
      </c>
    </row>
    <row r="83" s="18" customFormat="1" ht="15"/>
    <row r="84" s="18" customFormat="1" ht="15"/>
    <row r="85" s="18" customFormat="1" ht="15"/>
    <row r="86" spans="1:3" s="18" customFormat="1" ht="15">
      <c r="A86" s="13" t="s">
        <v>97</v>
      </c>
      <c r="B86" s="13" t="s">
        <v>98</v>
      </c>
      <c r="C86" s="13" t="s">
        <v>99</v>
      </c>
    </row>
    <row r="87" spans="1:3" s="18" customFormat="1" ht="15">
      <c r="A87" s="13" t="s">
        <v>100</v>
      </c>
      <c r="B87" s="25" t="s">
        <v>101</v>
      </c>
      <c r="C87" s="26">
        <v>1</v>
      </c>
    </row>
    <row r="88" spans="1:3" s="18" customFormat="1" ht="15">
      <c r="A88" s="13" t="s">
        <v>102</v>
      </c>
      <c r="B88" s="25" t="s">
        <v>103</v>
      </c>
      <c r="C88" s="26">
        <v>2</v>
      </c>
    </row>
    <row r="89" spans="1:3" s="18" customFormat="1" ht="15">
      <c r="A89" s="13" t="s">
        <v>104</v>
      </c>
      <c r="B89" s="25" t="s">
        <v>105</v>
      </c>
      <c r="C89" s="26">
        <v>2</v>
      </c>
    </row>
    <row r="90" spans="1:3" s="18" customFormat="1" ht="15">
      <c r="A90" s="13" t="s">
        <v>106</v>
      </c>
      <c r="B90" s="25" t="s">
        <v>107</v>
      </c>
      <c r="C90" s="26">
        <v>1</v>
      </c>
    </row>
    <row r="91" spans="1:3" s="18" customFormat="1" ht="15">
      <c r="A91" s="13" t="s">
        <v>108</v>
      </c>
      <c r="B91" s="25" t="s">
        <v>109</v>
      </c>
      <c r="C91" s="26">
        <v>1</v>
      </c>
    </row>
    <row r="92" spans="1:3" s="18" customFormat="1" ht="15">
      <c r="A92" s="13" t="s">
        <v>110</v>
      </c>
      <c r="B92" s="25" t="s">
        <v>111</v>
      </c>
      <c r="C92" s="26">
        <v>1</v>
      </c>
    </row>
    <row r="93" spans="1:3" s="18" customFormat="1" ht="15">
      <c r="A93" s="13" t="s">
        <v>112</v>
      </c>
      <c r="B93" s="25" t="s">
        <v>113</v>
      </c>
      <c r="C93" s="26">
        <v>1</v>
      </c>
    </row>
    <row r="94" spans="1:3" s="18" customFormat="1" ht="15">
      <c r="A94" s="13" t="s">
        <v>114</v>
      </c>
      <c r="B94" s="25" t="s">
        <v>115</v>
      </c>
      <c r="C94" s="26">
        <v>1</v>
      </c>
    </row>
    <row r="95" spans="1:3" s="18" customFormat="1" ht="15">
      <c r="A95" s="13" t="s">
        <v>116</v>
      </c>
      <c r="B95" s="25" t="s">
        <v>117</v>
      </c>
      <c r="C95" s="26">
        <v>1</v>
      </c>
    </row>
    <row r="96" spans="1:3" s="18" customFormat="1" ht="15">
      <c r="A96" s="13" t="s">
        <v>118</v>
      </c>
      <c r="B96" s="25" t="s">
        <v>119</v>
      </c>
      <c r="C96" s="26">
        <v>1</v>
      </c>
    </row>
    <row r="97" spans="1:3" s="18" customFormat="1" ht="15">
      <c r="A97" s="13" t="s">
        <v>120</v>
      </c>
      <c r="B97" s="25" t="s">
        <v>121</v>
      </c>
      <c r="C97" s="26">
        <v>1</v>
      </c>
    </row>
    <row r="98" spans="1:3" s="18" customFormat="1" ht="15">
      <c r="A98" s="13" t="s">
        <v>122</v>
      </c>
      <c r="B98" s="25" t="s">
        <v>123</v>
      </c>
      <c r="C98" s="26">
        <v>2</v>
      </c>
    </row>
    <row r="99" spans="1:3" s="18" customFormat="1" ht="15">
      <c r="A99" s="13" t="s">
        <v>124</v>
      </c>
      <c r="B99" s="25" t="s">
        <v>125</v>
      </c>
      <c r="C99" s="26">
        <v>2</v>
      </c>
    </row>
    <row r="100" spans="1:3" s="18" customFormat="1" ht="15">
      <c r="A100" s="13" t="s">
        <v>126</v>
      </c>
      <c r="B100" s="25" t="s">
        <v>127</v>
      </c>
      <c r="C100" s="26">
        <v>1</v>
      </c>
    </row>
    <row r="101" spans="1:3" s="18" customFormat="1" ht="15">
      <c r="A101" s="13" t="s">
        <v>128</v>
      </c>
      <c r="B101" s="27" t="s">
        <v>129</v>
      </c>
      <c r="C101" s="26">
        <v>3</v>
      </c>
    </row>
    <row r="102" spans="1:3" s="18" customFormat="1" ht="15">
      <c r="A102" s="13"/>
      <c r="B102" s="27"/>
      <c r="C102" s="26"/>
    </row>
    <row r="103" spans="1:3" s="18" customFormat="1" ht="20.25">
      <c r="A103" s="28" t="s">
        <v>130</v>
      </c>
      <c r="B103" s="29"/>
      <c r="C103" s="30">
        <v>151933</v>
      </c>
    </row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Ely</cp:lastModifiedBy>
  <cp:lastPrinted>2006-01-13T21:07:34Z</cp:lastPrinted>
  <dcterms:created xsi:type="dcterms:W3CDTF">2005-12-21T10:34:32Z</dcterms:created>
  <dcterms:modified xsi:type="dcterms:W3CDTF">2006-07-23T20:05:06Z</dcterms:modified>
  <cp:category/>
  <cp:version/>
  <cp:contentType/>
  <cp:contentStatus/>
</cp:coreProperties>
</file>