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980" windowWidth="9060" windowHeight="507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<sst xmlns="http://schemas.openxmlformats.org/spreadsheetml/2006/main" count="149" uniqueCount="83">
  <si>
    <t>Остаток с предыдущей поездки</t>
  </si>
  <si>
    <t>СОБРАНО СРЕДСТВ</t>
  </si>
  <si>
    <t>ЗАКУПЛЕНО, в т.ч.</t>
  </si>
  <si>
    <t>Наименование</t>
  </si>
  <si>
    <t>К-во</t>
  </si>
  <si>
    <t>Цена</t>
  </si>
  <si>
    <t>Сумма</t>
  </si>
  <si>
    <t>Остаток средств</t>
  </si>
  <si>
    <t>Чеки, накладные и иные документы, подтверждающие факт покупки, переданы в</t>
  </si>
  <si>
    <t>бухгалтерию приюта "Дружба"</t>
  </si>
  <si>
    <t>шт.</t>
  </si>
  <si>
    <t>пара</t>
  </si>
  <si>
    <t>уп.</t>
  </si>
  <si>
    <t>асс.</t>
  </si>
  <si>
    <t>Ед.изм.</t>
  </si>
  <si>
    <t>ИТОГО:</t>
  </si>
  <si>
    <t>ОТЧЕТ О ЗАКУПКАХ № 19</t>
  </si>
  <si>
    <t>поездки 27 декабря 2008 года</t>
  </si>
  <si>
    <t>Цифровой фотоаппарат "KODAK"</t>
  </si>
  <si>
    <t>Карта памяти 2Гб</t>
  </si>
  <si>
    <t>варежки детские</t>
  </si>
  <si>
    <t>Новогодние шокол. наборы для детей "Kinder"</t>
  </si>
  <si>
    <t>туфли женские</t>
  </si>
  <si>
    <t>Платье вечернее, розовое</t>
  </si>
  <si>
    <t>Платье вечернее, голубое</t>
  </si>
  <si>
    <t xml:space="preserve">машинка инерционная с прицепом </t>
  </si>
  <si>
    <t xml:space="preserve">машинка "Формула-1"  </t>
  </si>
  <si>
    <t>машинка инерционная</t>
  </si>
  <si>
    <t xml:space="preserve">машинка инерционная </t>
  </si>
  <si>
    <t>Грузовик с маленькими машинками</t>
  </si>
  <si>
    <t xml:space="preserve">вездеход на ПДУ </t>
  </si>
  <si>
    <t xml:space="preserve">кукла большая </t>
  </si>
  <si>
    <t xml:space="preserve">кукла </t>
  </si>
  <si>
    <t>Набор юной модницы</t>
  </si>
  <si>
    <t xml:space="preserve">Кукла маленькая </t>
  </si>
  <si>
    <t>набор бусинок</t>
  </si>
  <si>
    <t xml:space="preserve">Пистолет "Колибри" </t>
  </si>
  <si>
    <t>Пистолет "Эдисон"</t>
  </si>
  <si>
    <t>Пистолет "Фалкон"</t>
  </si>
  <si>
    <t xml:space="preserve">Машинки </t>
  </si>
  <si>
    <t>Книжка "Смешарики. Нюша"</t>
  </si>
  <si>
    <t>Масса для моделирования</t>
  </si>
  <si>
    <t>Конструктор "Военный спецназ"</t>
  </si>
  <si>
    <t>Модель сборная деревянная</t>
  </si>
  <si>
    <t>Наборы для детского творчества</t>
  </si>
  <si>
    <t>Набор для аппликаций</t>
  </si>
  <si>
    <t>Робот</t>
  </si>
  <si>
    <t>грузовик для малышей</t>
  </si>
  <si>
    <t>Батарейки АА</t>
  </si>
  <si>
    <t>мобильный телефон с огоньками</t>
  </si>
  <si>
    <t>Книжка Сказок</t>
  </si>
  <si>
    <t>парикмахерский набор</t>
  </si>
  <si>
    <t xml:space="preserve">кружка </t>
  </si>
  <si>
    <t xml:space="preserve">сумочка </t>
  </si>
  <si>
    <t xml:space="preserve">фонарик </t>
  </si>
  <si>
    <t xml:space="preserve">набор для бус </t>
  </si>
  <si>
    <t xml:space="preserve">Детская косметика: </t>
  </si>
  <si>
    <t>шампунь</t>
  </si>
  <si>
    <t xml:space="preserve">гель для душа </t>
  </si>
  <si>
    <t>крем</t>
  </si>
  <si>
    <t xml:space="preserve">лак для волос </t>
  </si>
  <si>
    <t>помада</t>
  </si>
  <si>
    <t xml:space="preserve">дезодорант </t>
  </si>
  <si>
    <t xml:space="preserve">духи </t>
  </si>
  <si>
    <t xml:space="preserve">тени </t>
  </si>
  <si>
    <t>Упаковочные коробки Почта России (в асс.)</t>
  </si>
  <si>
    <t>Подарочные пакеты</t>
  </si>
  <si>
    <t>упаковочная бумага</t>
  </si>
  <si>
    <t>Упаковочная лента в асс.</t>
  </si>
  <si>
    <t>сумка подарочная большая</t>
  </si>
  <si>
    <t>скотч</t>
  </si>
  <si>
    <t>мешки для мусора (10 шт.) под упаковку</t>
  </si>
  <si>
    <t>Открытки, конверты, наклейки</t>
  </si>
  <si>
    <t>Подарки персоналу в асс.</t>
  </si>
  <si>
    <t>Шампанское детское</t>
  </si>
  <si>
    <t>шампанское взрослое</t>
  </si>
  <si>
    <t>торты в асс.</t>
  </si>
  <si>
    <t>колбаса в асс.</t>
  </si>
  <si>
    <t>Чехол для фотоаппарата</t>
  </si>
  <si>
    <t>автомат игрушечный</t>
  </si>
  <si>
    <t>рулон</t>
  </si>
  <si>
    <t>ролик</t>
  </si>
  <si>
    <t>бут.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</si>
</sst>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Border="1" applyAlignment="1">
      <alignment/>
    </xf>
    <xf numFmtId="0" fontId="9" fillId="0" borderId="1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0" sqref="B20"/>
    </sheetView>
  </sheetViews>
  <sheetFormatPr defaultColWidth="9.00390625" defaultRowHeight="12.75"/>
  <cols>
    <col min="1" max="1" width="11.875" style="0" customWidth="1"/>
    <col min="2" max="2" width="42.00390625" style="0" customWidth="1"/>
    <col min="3" max="3" width="7.375" style="1" customWidth="1"/>
    <col min="4" max="4" width="11.125" style="1" customWidth="1"/>
    <col min="5" max="5" width="10.00390625" style="0" customWidth="1"/>
    <col min="6" max="6" width="14.25390625" style="0" customWidth="1"/>
  </cols>
  <sheetData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429"/>
    </sheetView>
  </sheetViews>
  <sheetFormatPr defaultColWidth="9.00390625" defaultRowHeight="12.75"/>
  <cols>
    <col min="1" max="1" width="18.75390625" style="0" customWidth="1"/>
    <col min="2" max="2" width="12.25390625" style="0" customWidth="1"/>
    <col min="3" max="3" width="9.375" style="1" customWidth="1"/>
    <col min="4" max="4" width="8.25390625" style="1" customWidth="1"/>
    <col min="5" max="5" width="10.875" style="1" customWidth="1"/>
    <col min="6" max="6" width="30.625" style="0" customWidth="1"/>
    <col min="7" max="7" width="9.25390625" style="0" customWidth="1"/>
  </cols>
  <sheetData/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0"/>
  <sheetViews>
    <sheetView tabSelected="1" workbookViewId="0" topLeftCell="A1">
      <selection activeCell="D87" sqref="D87"/>
    </sheetView>
  </sheetViews>
  <sheetFormatPr defaultColWidth="9.00390625" defaultRowHeight="12.75"/>
  <cols>
    <col min="1" max="1" width="42.625" style="0" customWidth="1"/>
    <col min="2" max="2" width="9.125" style="1" customWidth="1"/>
    <col min="3" max="3" width="12.625" style="0" customWidth="1"/>
    <col min="4" max="4" width="10.375" style="0" customWidth="1"/>
    <col min="5" max="5" width="11.625" style="0" customWidth="1"/>
  </cols>
  <sheetData>
    <row r="2" ht="23.25">
      <c r="D2" s="12" t="s">
        <v>16</v>
      </c>
    </row>
    <row r="3" ht="23.25">
      <c r="D3" s="12" t="s">
        <v>17</v>
      </c>
    </row>
    <row r="4" ht="23.25">
      <c r="B4" s="7"/>
    </row>
    <row r="5" ht="23.25">
      <c r="B5" s="7"/>
    </row>
    <row r="6" ht="12.75">
      <c r="B6"/>
    </row>
    <row r="7" spans="1:3" ht="18">
      <c r="A7" s="3" t="s">
        <v>0</v>
      </c>
      <c r="B7"/>
      <c r="C7" s="3">
        <v>-9783</v>
      </c>
    </row>
    <row r="8" spans="1:3" ht="18">
      <c r="A8" s="3"/>
      <c r="B8"/>
      <c r="C8" s="3"/>
    </row>
    <row r="9" spans="1:3" ht="18">
      <c r="A9" s="3" t="s">
        <v>1</v>
      </c>
      <c r="B9"/>
      <c r="C9" s="3">
        <v>196497</v>
      </c>
    </row>
    <row r="10" ht="12.75">
      <c r="B10"/>
    </row>
    <row r="11" ht="12.75">
      <c r="B11"/>
    </row>
    <row r="12" spans="1:3" ht="18">
      <c r="A12" s="3" t="s">
        <v>2</v>
      </c>
      <c r="B12"/>
      <c r="C12" s="3">
        <v>55998</v>
      </c>
    </row>
    <row r="13" ht="12.75">
      <c r="B13"/>
    </row>
    <row r="14" ht="12.75">
      <c r="B14"/>
    </row>
    <row r="15" spans="1:5" s="1" customFormat="1" ht="12.75">
      <c r="A15" s="5" t="s">
        <v>3</v>
      </c>
      <c r="B15" s="5" t="s">
        <v>14</v>
      </c>
      <c r="C15" s="5" t="s">
        <v>4</v>
      </c>
      <c r="D15" s="5" t="s">
        <v>5</v>
      </c>
      <c r="E15" s="5" t="s">
        <v>6</v>
      </c>
    </row>
    <row r="16" spans="1:5" s="1" customFormat="1" ht="12.75">
      <c r="A16" s="5"/>
      <c r="B16" s="5"/>
      <c r="C16" s="5"/>
      <c r="D16" s="5"/>
      <c r="E16" s="5"/>
    </row>
    <row r="17" spans="1:5" s="1" customFormat="1" ht="12.75">
      <c r="A17" s="4" t="s">
        <v>18</v>
      </c>
      <c r="B17" s="5" t="s">
        <v>10</v>
      </c>
      <c r="C17" s="5">
        <v>1</v>
      </c>
      <c r="D17" s="4">
        <v>4300</v>
      </c>
      <c r="E17" s="4">
        <f>D17*C17</f>
        <v>4300</v>
      </c>
    </row>
    <row r="18" spans="1:5" s="1" customFormat="1" ht="12.75">
      <c r="A18" s="4" t="s">
        <v>19</v>
      </c>
      <c r="B18" s="5" t="s">
        <v>10</v>
      </c>
      <c r="C18" s="5">
        <v>1</v>
      </c>
      <c r="D18" s="4">
        <v>700</v>
      </c>
      <c r="E18" s="4">
        <f>D18*C18</f>
        <v>700</v>
      </c>
    </row>
    <row r="19" spans="1:5" s="1" customFormat="1" ht="12.75">
      <c r="A19" s="4" t="s">
        <v>78</v>
      </c>
      <c r="B19" s="5" t="s">
        <v>10</v>
      </c>
      <c r="C19" s="5">
        <v>1</v>
      </c>
      <c r="D19" s="4">
        <v>300</v>
      </c>
      <c r="E19" s="4">
        <f>D19*C19</f>
        <v>300</v>
      </c>
    </row>
    <row r="20" spans="1:5" s="1" customFormat="1" ht="12.75">
      <c r="A20" s="4" t="s">
        <v>20</v>
      </c>
      <c r="B20" s="5" t="s">
        <v>11</v>
      </c>
      <c r="C20" s="5">
        <v>8</v>
      </c>
      <c r="D20" s="4">
        <v>50</v>
      </c>
      <c r="E20" s="15">
        <f>D20*C20</f>
        <v>400</v>
      </c>
    </row>
    <row r="21" spans="1:5" s="1" customFormat="1" ht="12.75">
      <c r="A21" s="4" t="s">
        <v>21</v>
      </c>
      <c r="B21" s="5" t="s">
        <v>10</v>
      </c>
      <c r="C21" s="5">
        <v>30</v>
      </c>
      <c r="D21" s="4">
        <v>167</v>
      </c>
      <c r="E21" s="15">
        <f>D21*C21</f>
        <v>5010</v>
      </c>
    </row>
    <row r="22" spans="1:5" s="1" customFormat="1" ht="12.75">
      <c r="A22" s="4" t="s">
        <v>22</v>
      </c>
      <c r="B22" s="5" t="s">
        <v>11</v>
      </c>
      <c r="C22" s="5">
        <v>1</v>
      </c>
      <c r="D22" s="4">
        <v>700</v>
      </c>
      <c r="E22" s="15">
        <f>D22*C22</f>
        <v>700</v>
      </c>
    </row>
    <row r="23" spans="1:5" s="1" customFormat="1" ht="12.75">
      <c r="A23" s="4" t="s">
        <v>22</v>
      </c>
      <c r="B23" s="5" t="s">
        <v>11</v>
      </c>
      <c r="C23" s="5">
        <v>1</v>
      </c>
      <c r="D23" s="4">
        <v>500</v>
      </c>
      <c r="E23" s="15">
        <f>D23*C23</f>
        <v>500</v>
      </c>
    </row>
    <row r="24" spans="1:5" s="1" customFormat="1" ht="12.75">
      <c r="A24" s="4" t="s">
        <v>23</v>
      </c>
      <c r="B24" s="5" t="s">
        <v>10</v>
      </c>
      <c r="C24" s="5">
        <v>1</v>
      </c>
      <c r="D24" s="4">
        <v>4550</v>
      </c>
      <c r="E24" s="15">
        <f>D24*C24</f>
        <v>4550</v>
      </c>
    </row>
    <row r="25" spans="1:5" s="1" customFormat="1" ht="12.75">
      <c r="A25" s="4" t="s">
        <v>24</v>
      </c>
      <c r="B25" s="5" t="s">
        <v>10</v>
      </c>
      <c r="C25" s="5">
        <v>1</v>
      </c>
      <c r="D25" s="4">
        <v>4600</v>
      </c>
      <c r="E25" s="15">
        <f>D25*C25</f>
        <v>4600</v>
      </c>
    </row>
    <row r="26" spans="1:5" s="1" customFormat="1" ht="12.75">
      <c r="A26" s="4" t="s">
        <v>79</v>
      </c>
      <c r="B26" s="5" t="s">
        <v>10</v>
      </c>
      <c r="C26" s="5">
        <v>1</v>
      </c>
      <c r="D26" s="4">
        <v>700</v>
      </c>
      <c r="E26" s="15">
        <f>D26*C26</f>
        <v>700</v>
      </c>
    </row>
    <row r="27" spans="1:5" s="1" customFormat="1" ht="12.75">
      <c r="A27" s="4" t="s">
        <v>25</v>
      </c>
      <c r="B27" s="5" t="s">
        <v>10</v>
      </c>
      <c r="C27" s="5">
        <v>1</v>
      </c>
      <c r="D27" s="4">
        <v>550</v>
      </c>
      <c r="E27" s="15">
        <f>D27*C27</f>
        <v>550</v>
      </c>
    </row>
    <row r="28" spans="1:5" s="1" customFormat="1" ht="12.75">
      <c r="A28" s="4" t="s">
        <v>25</v>
      </c>
      <c r="B28" s="5" t="s">
        <v>10</v>
      </c>
      <c r="C28" s="5">
        <v>1</v>
      </c>
      <c r="D28" s="4">
        <v>650</v>
      </c>
      <c r="E28" s="15">
        <f>D28*C28</f>
        <v>650</v>
      </c>
    </row>
    <row r="29" spans="1:5" s="1" customFormat="1" ht="12.75">
      <c r="A29" s="4" t="s">
        <v>26</v>
      </c>
      <c r="B29" s="5" t="s">
        <v>10</v>
      </c>
      <c r="C29" s="5">
        <v>1</v>
      </c>
      <c r="D29" s="4">
        <v>850</v>
      </c>
      <c r="E29" s="15">
        <f>D29*C29</f>
        <v>850</v>
      </c>
    </row>
    <row r="30" spans="1:5" s="1" customFormat="1" ht="12.75">
      <c r="A30" s="4" t="s">
        <v>27</v>
      </c>
      <c r="B30" s="5" t="s">
        <v>10</v>
      </c>
      <c r="C30" s="5">
        <v>1</v>
      </c>
      <c r="D30" s="15">
        <v>650</v>
      </c>
      <c r="E30" s="15">
        <f>D30*C30</f>
        <v>650</v>
      </c>
    </row>
    <row r="31" spans="1:5" s="1" customFormat="1" ht="12.75">
      <c r="A31" s="4" t="s">
        <v>28</v>
      </c>
      <c r="B31" s="5" t="s">
        <v>10</v>
      </c>
      <c r="C31" s="5">
        <v>2</v>
      </c>
      <c r="D31" s="15">
        <v>550</v>
      </c>
      <c r="E31" s="15">
        <f>D31*C31</f>
        <v>1100</v>
      </c>
    </row>
    <row r="32" spans="1:5" s="1" customFormat="1" ht="12.75">
      <c r="A32" s="4" t="s">
        <v>28</v>
      </c>
      <c r="B32" s="5" t="s">
        <v>10</v>
      </c>
      <c r="C32" s="5">
        <v>1</v>
      </c>
      <c r="D32" s="15">
        <v>400</v>
      </c>
      <c r="E32" s="15">
        <f>D32*C32</f>
        <v>400</v>
      </c>
    </row>
    <row r="33" spans="1:5" s="1" customFormat="1" ht="12.75">
      <c r="A33" s="4" t="s">
        <v>29</v>
      </c>
      <c r="B33" s="5" t="s">
        <v>10</v>
      </c>
      <c r="C33" s="5">
        <v>1</v>
      </c>
      <c r="D33" s="15">
        <v>550</v>
      </c>
      <c r="E33" s="15">
        <f>D33*C33</f>
        <v>550</v>
      </c>
    </row>
    <row r="34" spans="1:5" s="1" customFormat="1" ht="12.75">
      <c r="A34" s="4" t="s">
        <v>30</v>
      </c>
      <c r="B34" s="5" t="s">
        <v>10</v>
      </c>
      <c r="C34" s="5">
        <v>1</v>
      </c>
      <c r="D34" s="4">
        <v>1500</v>
      </c>
      <c r="E34" s="15">
        <f>D34*C34</f>
        <v>1500</v>
      </c>
    </row>
    <row r="35" spans="1:5" s="1" customFormat="1" ht="12.75">
      <c r="A35" s="4" t="s">
        <v>30</v>
      </c>
      <c r="B35" s="5" t="s">
        <v>10</v>
      </c>
      <c r="C35" s="5">
        <v>1</v>
      </c>
      <c r="D35" s="4">
        <v>1200</v>
      </c>
      <c r="E35" s="15">
        <f>D35*C35</f>
        <v>1200</v>
      </c>
    </row>
    <row r="36" spans="1:5" s="1" customFormat="1" ht="12.75">
      <c r="A36" s="4" t="s">
        <v>31</v>
      </c>
      <c r="B36" s="5" t="s">
        <v>10</v>
      </c>
      <c r="C36" s="5">
        <v>2</v>
      </c>
      <c r="D36" s="4">
        <v>900</v>
      </c>
      <c r="E36" s="15">
        <f>D36*C36</f>
        <v>1800</v>
      </c>
    </row>
    <row r="37" spans="1:5" s="1" customFormat="1" ht="12.75">
      <c r="A37" s="4" t="s">
        <v>32</v>
      </c>
      <c r="B37" s="5" t="s">
        <v>10</v>
      </c>
      <c r="C37" s="5">
        <v>1</v>
      </c>
      <c r="D37" s="4">
        <v>500</v>
      </c>
      <c r="E37" s="4">
        <f>D37*C37</f>
        <v>500</v>
      </c>
    </row>
    <row r="38" spans="1:5" s="1" customFormat="1" ht="12.75">
      <c r="A38" s="4" t="s">
        <v>32</v>
      </c>
      <c r="B38" s="5" t="s">
        <v>10</v>
      </c>
      <c r="C38" s="5">
        <v>1</v>
      </c>
      <c r="D38" s="4">
        <v>450</v>
      </c>
      <c r="E38" s="15">
        <f>D38*C38</f>
        <v>450</v>
      </c>
    </row>
    <row r="39" spans="1:5" s="1" customFormat="1" ht="12.75">
      <c r="A39" s="4" t="s">
        <v>33</v>
      </c>
      <c r="B39" s="5" t="s">
        <v>10</v>
      </c>
      <c r="C39" s="5">
        <v>2</v>
      </c>
      <c r="D39" s="4">
        <v>51.75</v>
      </c>
      <c r="E39" s="15">
        <f aca="true" t="shared" si="0" ref="E39:E51">D39*C39</f>
        <v>103.5</v>
      </c>
    </row>
    <row r="40" spans="1:5" s="1" customFormat="1" ht="12.75">
      <c r="A40" s="4" t="s">
        <v>34</v>
      </c>
      <c r="B40" s="5" t="s">
        <v>10</v>
      </c>
      <c r="C40" s="5">
        <v>2</v>
      </c>
      <c r="D40" s="4">
        <v>96.75</v>
      </c>
      <c r="E40" s="15">
        <f t="shared" si="0"/>
        <v>193.5</v>
      </c>
    </row>
    <row r="41" spans="1:5" s="1" customFormat="1" ht="12.75">
      <c r="A41" s="4" t="s">
        <v>35</v>
      </c>
      <c r="B41" s="5" t="s">
        <v>10</v>
      </c>
      <c r="C41" s="5">
        <v>4</v>
      </c>
      <c r="D41" s="4">
        <v>51.75</v>
      </c>
      <c r="E41" s="15">
        <f t="shared" si="0"/>
        <v>207</v>
      </c>
    </row>
    <row r="42" spans="1:5" ht="12.75">
      <c r="A42" s="4" t="s">
        <v>36</v>
      </c>
      <c r="B42" s="5" t="s">
        <v>10</v>
      </c>
      <c r="C42" s="5">
        <v>2</v>
      </c>
      <c r="D42" s="4">
        <v>126.75</v>
      </c>
      <c r="E42" s="15">
        <f t="shared" si="0"/>
        <v>253.5</v>
      </c>
    </row>
    <row r="43" spans="1:5" ht="12.75">
      <c r="A43" s="4" t="s">
        <v>37</v>
      </c>
      <c r="B43" s="5" t="s">
        <v>10</v>
      </c>
      <c r="C43" s="5">
        <v>3</v>
      </c>
      <c r="D43" s="4">
        <v>224.25</v>
      </c>
      <c r="E43" s="15">
        <f t="shared" si="0"/>
        <v>672.75</v>
      </c>
    </row>
    <row r="44" spans="1:5" ht="12.75">
      <c r="A44" s="4" t="s">
        <v>38</v>
      </c>
      <c r="B44" s="5" t="s">
        <v>10</v>
      </c>
      <c r="C44" s="5">
        <v>3</v>
      </c>
      <c r="D44" s="4">
        <v>299.25</v>
      </c>
      <c r="E44" s="15">
        <f t="shared" si="0"/>
        <v>897.75</v>
      </c>
    </row>
    <row r="45" spans="1:5" ht="12.75">
      <c r="A45" s="4" t="s">
        <v>39</v>
      </c>
      <c r="B45" s="5" t="s">
        <v>10</v>
      </c>
      <c r="C45" s="5">
        <v>2</v>
      </c>
      <c r="D45" s="4">
        <v>336.75</v>
      </c>
      <c r="E45" s="15">
        <f t="shared" si="0"/>
        <v>673.5</v>
      </c>
    </row>
    <row r="46" spans="1:5" ht="12.75">
      <c r="A46" s="4" t="s">
        <v>40</v>
      </c>
      <c r="B46" s="5" t="s">
        <v>10</v>
      </c>
      <c r="C46" s="5">
        <v>1</v>
      </c>
      <c r="D46" s="4">
        <v>99</v>
      </c>
      <c r="E46" s="15">
        <f t="shared" si="0"/>
        <v>99</v>
      </c>
    </row>
    <row r="47" spans="1:5" ht="12.75">
      <c r="A47" s="4" t="s">
        <v>41</v>
      </c>
      <c r="B47" s="5" t="s">
        <v>10</v>
      </c>
      <c r="C47" s="5">
        <v>1</v>
      </c>
      <c r="D47" s="4">
        <v>434.25</v>
      </c>
      <c r="E47" s="15">
        <f t="shared" si="0"/>
        <v>434.25</v>
      </c>
    </row>
    <row r="48" spans="1:5" ht="12.75">
      <c r="A48" s="4" t="s">
        <v>42</v>
      </c>
      <c r="B48" s="5" t="s">
        <v>10</v>
      </c>
      <c r="C48" s="5">
        <v>4</v>
      </c>
      <c r="D48" s="4">
        <v>60</v>
      </c>
      <c r="E48" s="15">
        <f t="shared" si="0"/>
        <v>240</v>
      </c>
    </row>
    <row r="49" spans="1:5" ht="12.75">
      <c r="A49" s="4" t="s">
        <v>43</v>
      </c>
      <c r="B49" s="5" t="s">
        <v>10</v>
      </c>
      <c r="C49" s="5">
        <v>5</v>
      </c>
      <c r="D49" s="4">
        <v>74.25</v>
      </c>
      <c r="E49" s="15">
        <f t="shared" si="0"/>
        <v>371.25</v>
      </c>
    </row>
    <row r="50" spans="1:5" ht="12.75">
      <c r="A50" s="4" t="s">
        <v>44</v>
      </c>
      <c r="B50" s="5" t="s">
        <v>10</v>
      </c>
      <c r="C50" s="5">
        <v>6</v>
      </c>
      <c r="D50" s="4">
        <v>34.5</v>
      </c>
      <c r="E50" s="15">
        <f t="shared" si="0"/>
        <v>207</v>
      </c>
    </row>
    <row r="51" spans="1:5" ht="12.75">
      <c r="A51" s="4" t="s">
        <v>45</v>
      </c>
      <c r="B51" s="5" t="s">
        <v>10</v>
      </c>
      <c r="C51" s="5">
        <v>1</v>
      </c>
      <c r="D51" s="4">
        <v>67</v>
      </c>
      <c r="E51" s="15">
        <f t="shared" si="0"/>
        <v>67</v>
      </c>
    </row>
    <row r="52" spans="1:5" ht="12.75">
      <c r="A52" s="4" t="s">
        <v>46</v>
      </c>
      <c r="B52" s="5" t="s">
        <v>10</v>
      </c>
      <c r="C52" s="5">
        <v>1</v>
      </c>
      <c r="D52" s="4">
        <v>350</v>
      </c>
      <c r="E52" s="15">
        <f>D52*C52</f>
        <v>350</v>
      </c>
    </row>
    <row r="53" spans="1:5" ht="12.75">
      <c r="A53" s="4" t="s">
        <v>47</v>
      </c>
      <c r="B53" s="5" t="s">
        <v>10</v>
      </c>
      <c r="C53" s="5">
        <v>1</v>
      </c>
      <c r="D53" s="4">
        <v>450</v>
      </c>
      <c r="E53" s="15">
        <f>D53*C53</f>
        <v>450</v>
      </c>
    </row>
    <row r="54" spans="1:5" ht="12.75">
      <c r="A54" s="4" t="s">
        <v>48</v>
      </c>
      <c r="B54" s="5" t="s">
        <v>10</v>
      </c>
      <c r="C54" s="5">
        <v>48</v>
      </c>
      <c r="D54" s="16">
        <f>E54/C54</f>
        <v>5</v>
      </c>
      <c r="E54" s="15">
        <v>240</v>
      </c>
    </row>
    <row r="55" spans="1:5" ht="12.75">
      <c r="A55" s="4" t="s">
        <v>49</v>
      </c>
      <c r="B55" s="5" t="s">
        <v>10</v>
      </c>
      <c r="C55" s="5">
        <v>2</v>
      </c>
      <c r="D55" s="4">
        <v>60</v>
      </c>
      <c r="E55" s="15">
        <f>D55*C55</f>
        <v>120</v>
      </c>
    </row>
    <row r="56" spans="1:5" ht="12.75">
      <c r="A56" s="4" t="s">
        <v>50</v>
      </c>
      <c r="B56" s="5" t="s">
        <v>10</v>
      </c>
      <c r="C56" s="5">
        <v>1</v>
      </c>
      <c r="D56" s="4">
        <v>217</v>
      </c>
      <c r="E56" s="4">
        <f>D56*C56</f>
        <v>217</v>
      </c>
    </row>
    <row r="57" spans="1:5" ht="12.75">
      <c r="A57" s="4" t="s">
        <v>51</v>
      </c>
      <c r="B57" s="5" t="s">
        <v>10</v>
      </c>
      <c r="C57" s="5">
        <v>1</v>
      </c>
      <c r="D57" s="4">
        <v>550</v>
      </c>
      <c r="E57" s="4">
        <f>D57*C57</f>
        <v>550</v>
      </c>
    </row>
    <row r="58" spans="1:5" ht="12.75">
      <c r="A58" s="4" t="s">
        <v>52</v>
      </c>
      <c r="B58" s="5" t="s">
        <v>10</v>
      </c>
      <c r="C58" s="5">
        <v>1</v>
      </c>
      <c r="D58" s="4">
        <v>190</v>
      </c>
      <c r="E58" s="4">
        <f>D58*C58</f>
        <v>190</v>
      </c>
    </row>
    <row r="59" spans="1:5" ht="12.75">
      <c r="A59" s="4" t="s">
        <v>53</v>
      </c>
      <c r="B59" s="5" t="s">
        <v>10</v>
      </c>
      <c r="C59" s="5">
        <v>1</v>
      </c>
      <c r="D59" s="4">
        <v>200</v>
      </c>
      <c r="E59" s="4">
        <f>D59*C59</f>
        <v>200</v>
      </c>
    </row>
    <row r="60" spans="1:5" ht="12.75">
      <c r="A60" s="4" t="s">
        <v>54</v>
      </c>
      <c r="B60" s="5" t="s">
        <v>10</v>
      </c>
      <c r="C60" s="5">
        <v>1</v>
      </c>
      <c r="D60" s="4">
        <v>130</v>
      </c>
      <c r="E60" s="4">
        <f>D60*C60</f>
        <v>130</v>
      </c>
    </row>
    <row r="61" spans="1:5" ht="12.75">
      <c r="A61" s="4" t="s">
        <v>55</v>
      </c>
      <c r="B61" s="5" t="s">
        <v>10</v>
      </c>
      <c r="C61" s="5">
        <v>2</v>
      </c>
      <c r="D61" s="4">
        <v>190</v>
      </c>
      <c r="E61" s="4">
        <f>D61*C61</f>
        <v>380</v>
      </c>
    </row>
    <row r="62" spans="1:5" ht="12.75">
      <c r="A62" s="4"/>
      <c r="B62" s="5"/>
      <c r="C62" s="5"/>
      <c r="D62" s="4"/>
      <c r="E62" s="4"/>
    </row>
    <row r="63" spans="1:5" ht="12.75">
      <c r="A63" s="8" t="s">
        <v>56</v>
      </c>
      <c r="B63" s="5"/>
      <c r="C63" s="5"/>
      <c r="D63" s="4"/>
      <c r="E63" s="4"/>
    </row>
    <row r="64" spans="1:5" ht="12.75">
      <c r="A64" s="17" t="s">
        <v>57</v>
      </c>
      <c r="B64" s="5" t="s">
        <v>10</v>
      </c>
      <c r="C64" s="5">
        <v>2</v>
      </c>
      <c r="D64" s="4">
        <v>85</v>
      </c>
      <c r="E64" s="4">
        <f>D64*C64</f>
        <v>170</v>
      </c>
    </row>
    <row r="65" spans="1:5" ht="12.75">
      <c r="A65" s="17" t="s">
        <v>58</v>
      </c>
      <c r="B65" s="5" t="s">
        <v>10</v>
      </c>
      <c r="C65" s="5">
        <v>2</v>
      </c>
      <c r="D65" s="4">
        <v>83</v>
      </c>
      <c r="E65" s="4">
        <f>D65*C65</f>
        <v>166</v>
      </c>
    </row>
    <row r="66" spans="1:5" ht="12.75">
      <c r="A66" s="17" t="s">
        <v>59</v>
      </c>
      <c r="B66" s="5" t="s">
        <v>10</v>
      </c>
      <c r="C66" s="5">
        <v>2</v>
      </c>
      <c r="D66" s="4">
        <v>60</v>
      </c>
      <c r="E66" s="4">
        <f>D66*C66</f>
        <v>120</v>
      </c>
    </row>
    <row r="67" spans="1:5" ht="12.75">
      <c r="A67" s="17" t="s">
        <v>60</v>
      </c>
      <c r="B67" s="5" t="s">
        <v>10</v>
      </c>
      <c r="C67" s="5">
        <v>2</v>
      </c>
      <c r="D67" s="4">
        <v>75</v>
      </c>
      <c r="E67" s="4">
        <f>D67*C67</f>
        <v>150</v>
      </c>
    </row>
    <row r="68" spans="1:5" ht="12.75">
      <c r="A68" s="17" t="s">
        <v>61</v>
      </c>
      <c r="B68" s="5" t="s">
        <v>10</v>
      </c>
      <c r="C68" s="5">
        <v>2</v>
      </c>
      <c r="D68" s="4">
        <v>74</v>
      </c>
      <c r="E68" s="4">
        <f>D68*C68</f>
        <v>148</v>
      </c>
    </row>
    <row r="69" spans="1:5" ht="12.75">
      <c r="A69" s="17" t="s">
        <v>62</v>
      </c>
      <c r="B69" s="5" t="s">
        <v>10</v>
      </c>
      <c r="C69" s="5">
        <v>2</v>
      </c>
      <c r="D69" s="4">
        <v>40</v>
      </c>
      <c r="E69" s="4">
        <f>D69*C69</f>
        <v>80</v>
      </c>
    </row>
    <row r="70" spans="1:5" ht="12.75">
      <c r="A70" s="17" t="s">
        <v>63</v>
      </c>
      <c r="B70" s="5" t="s">
        <v>10</v>
      </c>
      <c r="C70" s="5">
        <v>2</v>
      </c>
      <c r="D70" s="4">
        <v>80</v>
      </c>
      <c r="E70" s="4">
        <f>D70*C70</f>
        <v>160</v>
      </c>
    </row>
    <row r="71" spans="1:5" ht="12.75">
      <c r="A71" s="17" t="s">
        <v>64</v>
      </c>
      <c r="B71" s="5" t="s">
        <v>10</v>
      </c>
      <c r="C71" s="5">
        <v>2</v>
      </c>
      <c r="D71" s="4">
        <v>60</v>
      </c>
      <c r="E71" s="4">
        <f>D71*C71</f>
        <v>120</v>
      </c>
    </row>
    <row r="72" spans="1:5" ht="12.75">
      <c r="A72" s="17"/>
      <c r="B72" s="5"/>
      <c r="C72" s="5"/>
      <c r="D72" s="4"/>
      <c r="E72" s="4"/>
    </row>
    <row r="73" spans="1:5" ht="12.75">
      <c r="A73" s="4" t="s">
        <v>65</v>
      </c>
      <c r="B73" s="5" t="s">
        <v>13</v>
      </c>
      <c r="C73" s="5">
        <v>1</v>
      </c>
      <c r="D73" s="4">
        <v>870</v>
      </c>
      <c r="E73" s="15">
        <f>D73*C73</f>
        <v>870</v>
      </c>
    </row>
    <row r="74" spans="1:5" ht="12.75">
      <c r="A74" s="4" t="s">
        <v>66</v>
      </c>
      <c r="B74" s="5" t="s">
        <v>10</v>
      </c>
      <c r="C74" s="5">
        <v>30</v>
      </c>
      <c r="D74" s="4">
        <v>38</v>
      </c>
      <c r="E74" s="15">
        <f>D74*C74</f>
        <v>1140</v>
      </c>
    </row>
    <row r="75" spans="1:5" ht="12.75">
      <c r="A75" s="4" t="s">
        <v>67</v>
      </c>
      <c r="B75" s="5" t="s">
        <v>80</v>
      </c>
      <c r="C75" s="5">
        <v>9</v>
      </c>
      <c r="D75" s="4">
        <v>44</v>
      </c>
      <c r="E75" s="15">
        <f>D75*C75</f>
        <v>396</v>
      </c>
    </row>
    <row r="76" spans="1:5" ht="12.75">
      <c r="A76" s="4" t="s">
        <v>68</v>
      </c>
      <c r="B76" s="5" t="s">
        <v>13</v>
      </c>
      <c r="C76" s="5">
        <v>1</v>
      </c>
      <c r="D76" s="4">
        <v>147</v>
      </c>
      <c r="E76" s="15">
        <f>D76*C76</f>
        <v>147</v>
      </c>
    </row>
    <row r="77" spans="1:5" ht="12.75">
      <c r="A77" s="4" t="s">
        <v>69</v>
      </c>
      <c r="B77" s="5" t="s">
        <v>10</v>
      </c>
      <c r="C77" s="5">
        <v>5</v>
      </c>
      <c r="D77" s="4">
        <v>68</v>
      </c>
      <c r="E77" s="15">
        <f>D77*C77</f>
        <v>340</v>
      </c>
    </row>
    <row r="78" spans="1:5" ht="12.75">
      <c r="A78" s="4" t="s">
        <v>70</v>
      </c>
      <c r="B78" s="5" t="s">
        <v>81</v>
      </c>
      <c r="C78" s="5">
        <v>3</v>
      </c>
      <c r="D78" s="4">
        <v>25</v>
      </c>
      <c r="E78" s="15">
        <f>D78*C78</f>
        <v>75</v>
      </c>
    </row>
    <row r="79" spans="1:5" ht="12.75">
      <c r="A79" s="4" t="s">
        <v>71</v>
      </c>
      <c r="B79" s="5" t="s">
        <v>12</v>
      </c>
      <c r="C79" s="5">
        <v>3</v>
      </c>
      <c r="D79" s="4">
        <v>112</v>
      </c>
      <c r="E79" s="15">
        <f>D79*C79</f>
        <v>336</v>
      </c>
    </row>
    <row r="80" spans="1:5" ht="12.75">
      <c r="A80" s="4" t="s">
        <v>71</v>
      </c>
      <c r="B80" s="5" t="s">
        <v>12</v>
      </c>
      <c r="C80" s="5">
        <v>1</v>
      </c>
      <c r="D80" s="4">
        <v>126</v>
      </c>
      <c r="E80" s="15">
        <f>D80*C80</f>
        <v>126</v>
      </c>
    </row>
    <row r="81" spans="1:5" ht="12.75">
      <c r="A81" s="4" t="s">
        <v>72</v>
      </c>
      <c r="B81" s="5" t="s">
        <v>13</v>
      </c>
      <c r="C81" s="5">
        <v>1</v>
      </c>
      <c r="D81" s="4">
        <v>945</v>
      </c>
      <c r="E81" s="4">
        <f>D81*C81</f>
        <v>945</v>
      </c>
    </row>
    <row r="82" spans="1:5" ht="12.75">
      <c r="A82" s="4" t="s">
        <v>73</v>
      </c>
      <c r="B82" s="5" t="s">
        <v>13</v>
      </c>
      <c r="C82" s="5">
        <v>1</v>
      </c>
      <c r="D82" s="4">
        <v>3440</v>
      </c>
      <c r="E82" s="15">
        <v>3440</v>
      </c>
    </row>
    <row r="83" spans="1:5" ht="12.75">
      <c r="A83" s="4" t="s">
        <v>74</v>
      </c>
      <c r="B83" s="5" t="s">
        <v>82</v>
      </c>
      <c r="C83" s="5">
        <v>24</v>
      </c>
      <c r="D83" s="4">
        <v>90</v>
      </c>
      <c r="E83" s="4">
        <f>D83*C83</f>
        <v>2160</v>
      </c>
    </row>
    <row r="84" spans="1:5" ht="12.75">
      <c r="A84" s="4" t="s">
        <v>75</v>
      </c>
      <c r="B84" s="5" t="s">
        <v>82</v>
      </c>
      <c r="C84" s="5">
        <v>30</v>
      </c>
      <c r="D84" s="4">
        <v>90</v>
      </c>
      <c r="E84" s="4">
        <v>2700</v>
      </c>
    </row>
    <row r="85" spans="1:5" ht="12.75">
      <c r="A85" s="4" t="s">
        <v>76</v>
      </c>
      <c r="B85" s="5" t="s">
        <v>13</v>
      </c>
      <c r="C85" s="5">
        <v>1</v>
      </c>
      <c r="D85" s="4">
        <v>1902</v>
      </c>
      <c r="E85" s="15">
        <v>1902</v>
      </c>
    </row>
    <row r="86" spans="1:5" ht="12.75">
      <c r="A86" s="4" t="s">
        <v>77</v>
      </c>
      <c r="B86" s="5" t="s">
        <v>13</v>
      </c>
      <c r="C86" s="5">
        <v>1</v>
      </c>
      <c r="D86" s="4">
        <v>1100</v>
      </c>
      <c r="E86" s="15">
        <v>1100</v>
      </c>
    </row>
    <row r="87" spans="1:5" ht="12.75">
      <c r="A87" s="4"/>
      <c r="B87" s="5"/>
      <c r="C87" s="4"/>
      <c r="D87" s="4"/>
      <c r="E87" s="4"/>
    </row>
    <row r="88" spans="1:5" ht="20.25">
      <c r="A88" s="13" t="s">
        <v>15</v>
      </c>
      <c r="B88" s="4"/>
      <c r="C88" s="4"/>
      <c r="D88" s="9"/>
      <c r="E88" s="14">
        <f>SUM(E17:E86)</f>
        <v>55998</v>
      </c>
    </row>
    <row r="89" ht="12.75">
      <c r="B89"/>
    </row>
    <row r="90" spans="2:4" ht="12.75">
      <c r="B90"/>
      <c r="C90" s="10"/>
      <c r="D90" s="6"/>
    </row>
    <row r="91" spans="2:4" ht="12.75">
      <c r="B91"/>
      <c r="C91" s="10"/>
      <c r="D91" s="6"/>
    </row>
    <row r="92" spans="1:5" ht="20.25">
      <c r="A92" s="2" t="s">
        <v>7</v>
      </c>
      <c r="B92" s="2"/>
      <c r="C92" s="11"/>
      <c r="E92" s="2">
        <f>C7+C9-C12</f>
        <v>130716</v>
      </c>
    </row>
    <row r="93" spans="2:4" ht="12.75">
      <c r="B93"/>
      <c r="C93" s="10"/>
      <c r="D93" s="6"/>
    </row>
    <row r="94" spans="1:4" ht="12.75">
      <c r="A94" t="s">
        <v>8</v>
      </c>
      <c r="B94"/>
      <c r="C94" s="10"/>
      <c r="D94" s="6"/>
    </row>
    <row r="95" spans="1:4" ht="12.75">
      <c r="A95" t="s">
        <v>9</v>
      </c>
      <c r="B95"/>
      <c r="C95" s="10"/>
      <c r="D95" s="6"/>
    </row>
    <row r="96" spans="2:4" ht="12.75">
      <c r="B96"/>
      <c r="C96" s="10"/>
      <c r="D96" s="6"/>
    </row>
    <row r="97" ht="12.75">
      <c r="B97"/>
    </row>
    <row r="98" ht="12.75">
      <c r="B98"/>
    </row>
    <row r="99" ht="12.75">
      <c r="B99"/>
    </row>
    <row r="100" ht="12.75">
      <c r="B100"/>
    </row>
  </sheetData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Профит-М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Скрипка</dc:creator>
  <cp:keywords/>
  <dc:description/>
  <cp:lastModifiedBy>Эля</cp:lastModifiedBy>
  <cp:lastPrinted>2008-08-31T12:51:32Z</cp:lastPrinted>
  <dcterms:created xsi:type="dcterms:W3CDTF">2005-12-21T10:34:32Z</dcterms:created>
  <dcterms:modified xsi:type="dcterms:W3CDTF">2009-02-01T14:07:54Z</dcterms:modified>
  <cp:category/>
  <cp:version/>
  <cp:contentType/>
  <cp:contentStatus/>
</cp:coreProperties>
</file>