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980" windowWidth="9060" windowHeight="50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<sst xmlns="http://schemas.openxmlformats.org/spreadsheetml/2006/main" count="57" uniqueCount="56">
  <si>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Остаток с предыдущей поездки</t>
  </si>
  <si>
    <t>СОБРАНО СРЕДСТВ</t>
  </si>
  <si>
    <t>ЗАКУПЛЕНО, в т.ч.</t>
  </si>
  <si>
    <t>Наименование</t>
  </si>
  <si>
    <t>К-во</t>
  </si>
  <si>
    <t>Цена</t>
  </si>
  <si>
    <t>Сумма</t>
  </si>
  <si>
    <t>Остаток средств</t>
  </si>
  <si>
    <t>Чеки, накладные и иные документы, подтверждающие факт покупки, переданы в</t>
  </si>
  <si>
    <t>бухгалтерию приюта "Дружба"</t>
  </si>
  <si>
    <t>игрушки, одежда, диски (б/у)</t>
  </si>
  <si>
    <t>ОТЧЕТ О ЗАКУПКАХ № 12</t>
  </si>
  <si>
    <t>(поездка 15 сентября 2007г.)</t>
  </si>
  <si>
    <t>учебники 1-8 классы</t>
  </si>
  <si>
    <t>канцтовары (часть 1)</t>
  </si>
  <si>
    <t>набор ручек 4 шт.</t>
  </si>
  <si>
    <t>транспортиры</t>
  </si>
  <si>
    <t>набор цветных карандашей, 6 шт.</t>
  </si>
  <si>
    <t>картон цветной</t>
  </si>
  <si>
    <t>тетрадь клетка</t>
  </si>
  <si>
    <t>тетрадь линейка</t>
  </si>
  <si>
    <t>тетраль клетка крупная</t>
  </si>
  <si>
    <t>готовальня</t>
  </si>
  <si>
    <t>краски акварель</t>
  </si>
  <si>
    <t>линейка деревянная</t>
  </si>
  <si>
    <t>ластики</t>
  </si>
  <si>
    <t>набор ластиков, 3 шт.</t>
  </si>
  <si>
    <t>тетрадь Физика</t>
  </si>
  <si>
    <t>тетрадь Химия</t>
  </si>
  <si>
    <t>Тетрадь Алгебра</t>
  </si>
  <si>
    <t>Альбом для рисования</t>
  </si>
  <si>
    <t>канцтовары (часть 2)</t>
  </si>
  <si>
    <t>бумага цветная</t>
  </si>
  <si>
    <t>картон цветной мелированный</t>
  </si>
  <si>
    <t>картон белый</t>
  </si>
  <si>
    <t>пластилин 8 цветов</t>
  </si>
  <si>
    <t>пластилин 10 цветов</t>
  </si>
  <si>
    <t>Пеналы</t>
  </si>
  <si>
    <t>прочее</t>
  </si>
  <si>
    <t>краска ПФ-115, 20 кг</t>
  </si>
  <si>
    <t>колеры</t>
  </si>
  <si>
    <t>кисти</t>
  </si>
  <si>
    <t>зонты 11 шт. (взрослые)</t>
  </si>
  <si>
    <t>зонты  детские 18 шт.</t>
  </si>
  <si>
    <t>дождевики</t>
  </si>
  <si>
    <t xml:space="preserve">МЕТРО </t>
  </si>
  <si>
    <t>средства гигиены, сосиски, сардельки,</t>
  </si>
  <si>
    <t>пироги, хлеб, одноразовая посуда и пр.)</t>
  </si>
  <si>
    <t>соки, курица, вода</t>
  </si>
  <si>
    <t>толстовки (новые)</t>
  </si>
  <si>
    <t>ветровки, шапочки, куртки (осень)</t>
  </si>
  <si>
    <t>ветровки маленькие</t>
  </si>
  <si>
    <t>пальто осенние</t>
  </si>
  <si>
    <t>куртки</t>
  </si>
  <si>
    <t>шапочки</t>
  </si>
  <si>
    <t>комплект (шапка, шарфик, варежки)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</si>
</sst>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00390625" defaultRowHeight="12.75"/>
  <cols>
    <col min="1" max="1" width="11.875" style="0" customWidth="1"/>
    <col min="2" max="2" width="42.00390625" style="0" customWidth="1"/>
    <col min="3" max="3" width="7.375" style="1" customWidth="1"/>
    <col min="4" max="4" width="11.125" style="1" customWidth="1"/>
    <col min="5" max="5" width="10.00390625" style="0" customWidth="1"/>
    <col min="6" max="6" width="14.25390625" style="0" customWidth="1"/>
  </cols>
  <sheetData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429"/>
    </sheetView>
  </sheetViews>
  <sheetFormatPr defaultColWidth="9.00390625" defaultRowHeight="12.75"/>
  <cols>
    <col min="1" max="1" width="18.75390625" style="0" customWidth="1"/>
    <col min="2" max="2" width="12.25390625" style="0" customWidth="1"/>
    <col min="3" max="3" width="9.375" style="1" customWidth="1"/>
    <col min="4" max="4" width="8.25390625" style="1" customWidth="1"/>
    <col min="5" max="5" width="10.875" style="1" customWidth="1"/>
    <col min="6" max="6" width="30.625" style="0" customWidth="1"/>
    <col min="7" max="7" width="9.25390625" style="0" customWidth="1"/>
  </cols>
  <sheetData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1"/>
  <sheetViews>
    <sheetView tabSelected="1" workbookViewId="0" topLeftCell="A52">
      <selection activeCell="B60" sqref="B60"/>
    </sheetView>
  </sheetViews>
  <sheetFormatPr defaultColWidth="9.00390625" defaultRowHeight="12.75"/>
  <cols>
    <col min="1" max="1" width="5.375" style="0" customWidth="1"/>
    <col min="2" max="2" width="38.375" style="0" customWidth="1"/>
    <col min="3" max="3" width="13.75390625" style="1" customWidth="1"/>
    <col min="4" max="4" width="15.25390625" style="0" customWidth="1"/>
    <col min="5" max="5" width="12.75390625" style="0" customWidth="1"/>
    <col min="6" max="6" width="10.75390625" style="0" customWidth="1"/>
  </cols>
  <sheetData>
    <row r="2" ht="23.25">
      <c r="C2" s="7" t="s">
        <v>11</v>
      </c>
    </row>
    <row r="3" ht="23.25">
      <c r="C3" s="7" t="s">
        <v>12</v>
      </c>
    </row>
    <row r="4" ht="23.25">
      <c r="C4" s="7"/>
    </row>
    <row r="5" ht="23.25">
      <c r="C5" s="7"/>
    </row>
    <row r="6" ht="12.75">
      <c r="C6"/>
    </row>
    <row r="7" spans="2:4" ht="18">
      <c r="B7" s="3" t="s">
        <v>0</v>
      </c>
      <c r="C7"/>
      <c r="D7" s="3">
        <v>15310</v>
      </c>
    </row>
    <row r="8" spans="2:4" ht="18">
      <c r="B8" s="3"/>
      <c r="C8"/>
      <c r="D8" s="3"/>
    </row>
    <row r="9" spans="2:4" ht="18">
      <c r="B9" s="3" t="s">
        <v>1</v>
      </c>
      <c r="C9"/>
      <c r="D9" s="3">
        <v>52277</v>
      </c>
    </row>
    <row r="10" ht="12.75">
      <c r="C10"/>
    </row>
    <row r="11" ht="12.75">
      <c r="C11"/>
    </row>
    <row r="12" spans="2:4" ht="18">
      <c r="B12" s="3" t="s">
        <v>2</v>
      </c>
      <c r="C12"/>
      <c r="D12" s="3">
        <f>F69</f>
        <v>31386</v>
      </c>
    </row>
    <row r="13" ht="12.75">
      <c r="C13"/>
    </row>
    <row r="14" ht="12.75">
      <c r="C14"/>
    </row>
    <row r="15" spans="2:6" s="1" customFormat="1" ht="12.75">
      <c r="B15" s="5" t="s">
        <v>3</v>
      </c>
      <c r="C15" s="5" t="s">
        <v>4</v>
      </c>
      <c r="D15" s="5" t="s">
        <v>5</v>
      </c>
      <c r="E15" s="5" t="s">
        <v>6</v>
      </c>
      <c r="F15" s="5"/>
    </row>
    <row r="16" spans="2:6" ht="12.75">
      <c r="B16" s="8"/>
      <c r="C16" s="5"/>
      <c r="D16" s="5"/>
      <c r="E16" s="4"/>
      <c r="F16" s="4"/>
    </row>
    <row r="17" spans="2:6" ht="12.75">
      <c r="B17" s="8" t="s">
        <v>13</v>
      </c>
      <c r="C17" s="5">
        <v>1</v>
      </c>
      <c r="D17" s="5">
        <v>6069</v>
      </c>
      <c r="E17" s="4">
        <f>D17*C17</f>
        <v>6069</v>
      </c>
      <c r="F17" s="4"/>
    </row>
    <row r="18" spans="2:6" ht="12.75">
      <c r="B18" s="8"/>
      <c r="C18" s="5"/>
      <c r="D18" s="5"/>
      <c r="E18" s="4"/>
      <c r="F18" s="4"/>
    </row>
    <row r="19" spans="2:6" ht="12.75">
      <c r="B19" s="8" t="s">
        <v>14</v>
      </c>
      <c r="C19" s="5">
        <v>1</v>
      </c>
      <c r="D19" s="5">
        <v>3600</v>
      </c>
      <c r="E19" s="4">
        <f>D19*C19</f>
        <v>3600</v>
      </c>
      <c r="F19" s="4"/>
    </row>
    <row r="20" spans="2:6" ht="12.75">
      <c r="B20" s="4" t="s">
        <v>15</v>
      </c>
      <c r="C20" s="5">
        <v>26</v>
      </c>
      <c r="D20" s="5"/>
      <c r="E20" s="4"/>
      <c r="F20" s="4"/>
    </row>
    <row r="21" spans="2:6" ht="12.75">
      <c r="B21" s="4" t="s">
        <v>16</v>
      </c>
      <c r="C21" s="5">
        <v>60</v>
      </c>
      <c r="D21" s="5"/>
      <c r="E21" s="4"/>
      <c r="F21" s="4"/>
    </row>
    <row r="22" spans="2:6" ht="12.75">
      <c r="B22" s="4" t="s">
        <v>17</v>
      </c>
      <c r="C22" s="5">
        <v>30</v>
      </c>
      <c r="D22" s="5"/>
      <c r="E22" s="4"/>
      <c r="F22" s="4"/>
    </row>
    <row r="23" spans="2:6" ht="12.75">
      <c r="B23" s="4" t="s">
        <v>18</v>
      </c>
      <c r="C23" s="5">
        <v>20</v>
      </c>
      <c r="D23" s="5"/>
      <c r="E23" s="4"/>
      <c r="F23" s="4"/>
    </row>
    <row r="24" spans="2:6" ht="12.75">
      <c r="B24" s="4" t="s">
        <v>19</v>
      </c>
      <c r="C24" s="5">
        <v>50</v>
      </c>
      <c r="D24" s="5"/>
      <c r="E24" s="4"/>
      <c r="F24" s="4"/>
    </row>
    <row r="25" spans="2:6" ht="12.75">
      <c r="B25" s="4" t="s">
        <v>20</v>
      </c>
      <c r="C25" s="5">
        <v>50</v>
      </c>
      <c r="D25" s="5"/>
      <c r="E25" s="4"/>
      <c r="F25" s="4"/>
    </row>
    <row r="26" spans="2:6" ht="12.75">
      <c r="B26" s="4" t="s">
        <v>21</v>
      </c>
      <c r="C26" s="5">
        <v>50</v>
      </c>
      <c r="D26" s="5"/>
      <c r="E26" s="4"/>
      <c r="F26" s="4"/>
    </row>
    <row r="27" spans="2:6" ht="12.75">
      <c r="B27" s="4" t="s">
        <v>22</v>
      </c>
      <c r="C27" s="5">
        <v>5</v>
      </c>
      <c r="D27" s="5"/>
      <c r="E27" s="4"/>
      <c r="F27" s="4"/>
    </row>
    <row r="28" spans="2:6" ht="12.75">
      <c r="B28" s="4" t="s">
        <v>23</v>
      </c>
      <c r="C28" s="5">
        <v>20</v>
      </c>
      <c r="D28" s="5"/>
      <c r="E28" s="4"/>
      <c r="F28" s="4"/>
    </row>
    <row r="29" spans="2:6" ht="12.75">
      <c r="B29" s="4" t="s">
        <v>24</v>
      </c>
      <c r="C29" s="5">
        <v>50</v>
      </c>
      <c r="D29" s="5"/>
      <c r="E29" s="4"/>
      <c r="F29" s="4"/>
    </row>
    <row r="30" spans="2:6" ht="12.75">
      <c r="B30" s="4" t="s">
        <v>25</v>
      </c>
      <c r="C30" s="5">
        <v>25</v>
      </c>
      <c r="D30" s="5"/>
      <c r="E30" s="4"/>
      <c r="F30" s="4"/>
    </row>
    <row r="31" spans="2:6" ht="12.75">
      <c r="B31" s="4" t="s">
        <v>26</v>
      </c>
      <c r="C31" s="5">
        <v>10</v>
      </c>
      <c r="D31" s="5"/>
      <c r="E31" s="4"/>
      <c r="F31" s="4"/>
    </row>
    <row r="32" spans="2:6" ht="12.75">
      <c r="B32" s="4" t="s">
        <v>27</v>
      </c>
      <c r="C32" s="5">
        <v>10</v>
      </c>
      <c r="D32" s="5"/>
      <c r="E32" s="4"/>
      <c r="F32" s="4"/>
    </row>
    <row r="33" spans="2:6" ht="12.75">
      <c r="B33" s="4" t="s">
        <v>28</v>
      </c>
      <c r="C33" s="5">
        <v>10</v>
      </c>
      <c r="D33" s="5"/>
      <c r="E33" s="4"/>
      <c r="F33" s="4"/>
    </row>
    <row r="34" spans="2:6" ht="12.75">
      <c r="B34" s="4" t="s">
        <v>29</v>
      </c>
      <c r="C34" s="5">
        <v>10</v>
      </c>
      <c r="D34" s="5"/>
      <c r="E34" s="4"/>
      <c r="F34" s="4"/>
    </row>
    <row r="35" spans="2:6" ht="12.75">
      <c r="B35" s="4" t="s">
        <v>30</v>
      </c>
      <c r="C35" s="5">
        <v>49</v>
      </c>
      <c r="D35" s="5"/>
      <c r="E35" s="4"/>
      <c r="F35" s="4"/>
    </row>
    <row r="36" spans="2:6" ht="12.75">
      <c r="B36" s="4"/>
      <c r="C36" s="5"/>
      <c r="D36" s="5"/>
      <c r="E36" s="4"/>
      <c r="F36" s="4"/>
    </row>
    <row r="37" spans="2:6" ht="12.75">
      <c r="B37" s="8" t="s">
        <v>31</v>
      </c>
      <c r="C37" s="5">
        <v>1</v>
      </c>
      <c r="D37" s="5">
        <v>2630</v>
      </c>
      <c r="E37" s="4">
        <f>D37*C37</f>
        <v>2630</v>
      </c>
      <c r="F37" s="4"/>
    </row>
    <row r="38" spans="2:6" ht="12.75">
      <c r="B38" s="4" t="s">
        <v>32</v>
      </c>
      <c r="C38" s="5">
        <v>57</v>
      </c>
      <c r="D38" s="5"/>
      <c r="E38" s="4"/>
      <c r="F38" s="4"/>
    </row>
    <row r="39" spans="2:6" ht="12.75">
      <c r="B39" s="4" t="s">
        <v>18</v>
      </c>
      <c r="C39" s="5">
        <v>20</v>
      </c>
      <c r="D39" s="5"/>
      <c r="E39" s="4"/>
      <c r="F39" s="4"/>
    </row>
    <row r="40" spans="2:6" ht="12.75">
      <c r="B40" s="4" t="s">
        <v>33</v>
      </c>
      <c r="C40" s="5">
        <v>12</v>
      </c>
      <c r="D40" s="5"/>
      <c r="E40" s="4"/>
      <c r="F40" s="4"/>
    </row>
    <row r="41" spans="2:6" ht="12.75">
      <c r="B41" s="4" t="s">
        <v>34</v>
      </c>
      <c r="C41" s="5">
        <v>9</v>
      </c>
      <c r="D41" s="5"/>
      <c r="E41" s="4"/>
      <c r="F41" s="4"/>
    </row>
    <row r="42" spans="2:6" ht="12.75">
      <c r="B42" s="4" t="s">
        <v>35</v>
      </c>
      <c r="C42" s="5">
        <v>15</v>
      </c>
      <c r="D42" s="5"/>
      <c r="E42" s="4"/>
      <c r="F42" s="4"/>
    </row>
    <row r="43" spans="2:6" ht="12.75">
      <c r="B43" s="4" t="s">
        <v>36</v>
      </c>
      <c r="C43" s="5">
        <v>5</v>
      </c>
      <c r="D43" s="5"/>
      <c r="E43" s="4"/>
      <c r="F43" s="4"/>
    </row>
    <row r="44" spans="2:6" ht="12.75">
      <c r="B44" s="4" t="s">
        <v>37</v>
      </c>
      <c r="C44" s="5">
        <v>15</v>
      </c>
      <c r="D44" s="5"/>
      <c r="E44" s="4"/>
      <c r="F44" s="4"/>
    </row>
    <row r="45" spans="2:6" ht="12.75">
      <c r="B45" s="4"/>
      <c r="C45" s="5"/>
      <c r="D45" s="5"/>
      <c r="E45" s="4"/>
      <c r="F45" s="4"/>
    </row>
    <row r="46" spans="2:6" ht="12.75">
      <c r="B46" s="8" t="s">
        <v>38</v>
      </c>
      <c r="C46" s="5"/>
      <c r="D46" s="5"/>
      <c r="E46" s="4"/>
      <c r="F46" s="4"/>
    </row>
    <row r="47" spans="2:6" ht="12.75">
      <c r="B47" s="4" t="s">
        <v>39</v>
      </c>
      <c r="C47" s="5">
        <v>2</v>
      </c>
      <c r="D47" s="5">
        <v>1200</v>
      </c>
      <c r="E47" s="4">
        <f aca="true" t="shared" si="0" ref="E47:E54">D47*C47</f>
        <v>2400</v>
      </c>
      <c r="F47" s="4"/>
    </row>
    <row r="48" spans="2:6" ht="12.75">
      <c r="B48" s="9" t="s">
        <v>40</v>
      </c>
      <c r="C48" s="5">
        <v>12</v>
      </c>
      <c r="D48" s="5">
        <v>30</v>
      </c>
      <c r="E48" s="4">
        <f t="shared" si="0"/>
        <v>360</v>
      </c>
      <c r="F48" s="4"/>
    </row>
    <row r="49" spans="2:6" ht="12.75">
      <c r="B49" s="9" t="s">
        <v>41</v>
      </c>
      <c r="C49" s="5">
        <v>12</v>
      </c>
      <c r="D49" s="5">
        <v>20</v>
      </c>
      <c r="E49" s="4">
        <f t="shared" si="0"/>
        <v>240</v>
      </c>
      <c r="F49" s="4"/>
    </row>
    <row r="50" spans="2:6" ht="12.75">
      <c r="B50" s="4" t="s">
        <v>42</v>
      </c>
      <c r="C50" s="5">
        <v>1</v>
      </c>
      <c r="D50" s="5">
        <v>3345</v>
      </c>
      <c r="E50" s="4">
        <f t="shared" si="0"/>
        <v>3345</v>
      </c>
      <c r="F50" s="4"/>
    </row>
    <row r="51" spans="2:6" ht="12.75">
      <c r="B51" s="4" t="s">
        <v>43</v>
      </c>
      <c r="C51" s="5">
        <v>1</v>
      </c>
      <c r="D51" s="5">
        <v>1952</v>
      </c>
      <c r="E51" s="4">
        <f t="shared" si="0"/>
        <v>1952</v>
      </c>
      <c r="F51" s="4"/>
    </row>
    <row r="52" spans="2:6" ht="12.75">
      <c r="B52" s="4" t="s">
        <v>44</v>
      </c>
      <c r="C52" s="5">
        <v>3</v>
      </c>
      <c r="D52" s="5">
        <v>130</v>
      </c>
      <c r="E52" s="4">
        <f t="shared" si="0"/>
        <v>390</v>
      </c>
      <c r="F52" s="4"/>
    </row>
    <row r="53" spans="2:6" ht="12.75">
      <c r="B53" s="4"/>
      <c r="C53" s="5"/>
      <c r="D53" s="5"/>
      <c r="E53" s="4"/>
      <c r="F53" s="4"/>
    </row>
    <row r="54" spans="2:6" ht="12.75">
      <c r="B54" s="4" t="s">
        <v>50</v>
      </c>
      <c r="C54" s="5">
        <v>1</v>
      </c>
      <c r="D54" s="5">
        <v>5000</v>
      </c>
      <c r="E54" s="4">
        <f t="shared" si="0"/>
        <v>5000</v>
      </c>
      <c r="F54" s="4"/>
    </row>
    <row r="55" spans="2:6" ht="12.75">
      <c r="B55" s="13" t="s">
        <v>51</v>
      </c>
      <c r="C55" s="5">
        <v>11</v>
      </c>
      <c r="D55" s="5"/>
      <c r="E55" s="4"/>
      <c r="F55" s="4"/>
    </row>
    <row r="56" spans="2:6" ht="12.75">
      <c r="B56" s="13" t="s">
        <v>52</v>
      </c>
      <c r="C56" s="5">
        <v>6</v>
      </c>
      <c r="D56" s="5"/>
      <c r="E56" s="4"/>
      <c r="F56" s="4"/>
    </row>
    <row r="57" spans="2:6" ht="12.75">
      <c r="B57" s="13" t="s">
        <v>53</v>
      </c>
      <c r="C57" s="5">
        <v>3</v>
      </c>
      <c r="D57" s="5"/>
      <c r="E57" s="4"/>
      <c r="F57" s="4"/>
    </row>
    <row r="58" spans="2:6" ht="12.75">
      <c r="B58" s="13" t="s">
        <v>54</v>
      </c>
      <c r="C58" s="5">
        <v>3</v>
      </c>
      <c r="D58" s="5"/>
      <c r="E58" s="4"/>
      <c r="F58" s="4"/>
    </row>
    <row r="59" spans="2:6" ht="12.75">
      <c r="B59" s="13" t="s">
        <v>55</v>
      </c>
      <c r="C59" s="5">
        <v>4</v>
      </c>
      <c r="D59" s="5"/>
      <c r="E59" s="4"/>
      <c r="F59" s="4"/>
    </row>
    <row r="60" spans="2:6" ht="12.75">
      <c r="B60" s="4"/>
      <c r="C60" s="5"/>
      <c r="D60" s="5"/>
      <c r="E60" s="4"/>
      <c r="F60" s="4"/>
    </row>
    <row r="61" spans="2:6" ht="12.75">
      <c r="B61" s="4"/>
      <c r="C61" s="5"/>
      <c r="D61" s="5"/>
      <c r="E61" s="4"/>
      <c r="F61" s="4"/>
    </row>
    <row r="62" spans="2:6" ht="12.75">
      <c r="B62" s="8" t="s">
        <v>45</v>
      </c>
      <c r="C62" s="5">
        <v>1</v>
      </c>
      <c r="D62" s="5">
        <v>2200</v>
      </c>
      <c r="E62" s="4">
        <f>D62*C62</f>
        <v>2200</v>
      </c>
      <c r="F62" s="4"/>
    </row>
    <row r="63" spans="2:6" ht="12.75">
      <c r="B63" s="4" t="s">
        <v>46</v>
      </c>
      <c r="C63" s="5"/>
      <c r="D63" s="5"/>
      <c r="E63" s="4"/>
      <c r="F63" s="4"/>
    </row>
    <row r="64" spans="2:6" ht="12.75">
      <c r="B64" s="4" t="s">
        <v>47</v>
      </c>
      <c r="C64" s="5"/>
      <c r="D64" s="5"/>
      <c r="E64" s="4"/>
      <c r="F64" s="4"/>
    </row>
    <row r="65" spans="2:6" ht="12.75">
      <c r="B65" s="4" t="s">
        <v>48</v>
      </c>
      <c r="C65" s="5">
        <v>1</v>
      </c>
      <c r="D65" s="5">
        <v>3200</v>
      </c>
      <c r="E65" s="4">
        <f>D65*C65</f>
        <v>3200</v>
      </c>
      <c r="F65" s="4"/>
    </row>
    <row r="66" spans="2:6" ht="12.75">
      <c r="B66" s="4"/>
      <c r="C66" s="5"/>
      <c r="D66" s="5"/>
      <c r="E66" s="4"/>
      <c r="F66" s="4"/>
    </row>
    <row r="67" spans="2:6" ht="12.75">
      <c r="B67" s="9" t="s">
        <v>49</v>
      </c>
      <c r="C67" s="5"/>
      <c r="D67" s="5"/>
      <c r="E67" s="4"/>
      <c r="F67" s="4"/>
    </row>
    <row r="68" spans="2:6" ht="12.75">
      <c r="B68" s="9" t="s">
        <v>10</v>
      </c>
      <c r="C68" s="5"/>
      <c r="D68" s="5"/>
      <c r="E68" s="9"/>
      <c r="F68" s="4"/>
    </row>
    <row r="69" spans="2:6" ht="20.25">
      <c r="B69" s="4"/>
      <c r="C69" s="4"/>
      <c r="D69" s="4"/>
      <c r="E69" s="4"/>
      <c r="F69" s="10">
        <f>SUM(E16:E69)</f>
        <v>31386</v>
      </c>
    </row>
    <row r="70" ht="12.75">
      <c r="C70"/>
    </row>
    <row r="71" spans="3:5" ht="12.75">
      <c r="C71"/>
      <c r="D71" s="11"/>
      <c r="E71" s="6"/>
    </row>
    <row r="72" spans="3:5" ht="12.75">
      <c r="C72"/>
      <c r="D72" s="11"/>
      <c r="E72" s="6"/>
    </row>
    <row r="73" spans="2:5" ht="20.25">
      <c r="B73" s="2" t="s">
        <v>7</v>
      </c>
      <c r="C73" s="2"/>
      <c r="D73" s="12"/>
      <c r="E73" s="2">
        <f>D7+D9-D12</f>
        <v>36201</v>
      </c>
    </row>
    <row r="74" spans="3:5" ht="12.75">
      <c r="C74"/>
      <c r="D74" s="11"/>
      <c r="E74" s="6"/>
    </row>
    <row r="75" spans="2:5" ht="12.75">
      <c r="B75" t="s">
        <v>8</v>
      </c>
      <c r="C75"/>
      <c r="D75" s="11"/>
      <c r="E75" s="6"/>
    </row>
    <row r="76" spans="2:5" ht="12.75">
      <c r="B76" t="s">
        <v>9</v>
      </c>
      <c r="C76"/>
      <c r="D76" s="11"/>
      <c r="E76" s="6"/>
    </row>
    <row r="77" spans="3:5" ht="12.75">
      <c r="C77"/>
      <c r="D77" s="11"/>
      <c r="E77" s="6"/>
    </row>
    <row r="78" ht="12.75">
      <c r="C78"/>
    </row>
    <row r="79" ht="12.75">
      <c r="C79"/>
    </row>
    <row r="80" ht="12.75">
      <c r="C80"/>
    </row>
    <row r="81" ht="12.75">
      <c r="C81"/>
    </row>
  </sheetData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Профит-М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Скрипка</dc:creator>
  <cp:keywords/>
  <dc:description/>
  <cp:lastModifiedBy>Эля</cp:lastModifiedBy>
  <cp:lastPrinted>2007-05-16T13:35:23Z</cp:lastPrinted>
  <dcterms:created xsi:type="dcterms:W3CDTF">2005-12-21T10:34:32Z</dcterms:created>
  <dcterms:modified xsi:type="dcterms:W3CDTF">2007-11-22T14:44:12Z</dcterms:modified>
  <cp:category/>
  <cp:version/>
  <cp:contentType/>
  <cp:contentStatus/>
</cp:coreProperties>
</file>